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54.110\⑥生涯スポーツ課\橘　都民体育大会\R5　  都民体育大会！now！\第77回夏季大会　☆\★実施要項・申込書・変更届　※これ更新\★要項・申込書\77th　夏季HP用\"/>
    </mc:Choice>
  </mc:AlternateContent>
  <xr:revisionPtr revIDLastSave="0" documentId="13_ncr:1_{2527B240-48A1-43D2-B4DA-3AE3C4180FD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申込書1" sheetId="3" r:id="rId1"/>
    <sheet name="申込書2" sheetId="2" r:id="rId2"/>
    <sheet name="記入例 " sheetId="5" r:id="rId3"/>
  </sheets>
  <definedNames>
    <definedName name="_xlnm.Print_Area" localSheetId="2">'記入例 '!$A$1:$AD$40</definedName>
    <definedName name="_xlnm.Print_Area" localSheetId="0">申込書1!$A$1:$AF$40</definedName>
    <definedName name="_xlnm.Print_Area" localSheetId="1">申込書2!$A$1:$AF$40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32" i="2" l="1"/>
  <c r="O31" i="2" s="1"/>
  <c r="AH30" i="2"/>
  <c r="O29" i="2" s="1"/>
  <c r="AH28" i="2"/>
  <c r="O27" i="2" s="1"/>
  <c r="AH26" i="2"/>
  <c r="O25" i="2" s="1"/>
  <c r="AH24" i="2"/>
  <c r="O23" i="2" s="1"/>
  <c r="AH22" i="2"/>
  <c r="O21" i="2" s="1"/>
  <c r="AH20" i="2"/>
  <c r="O19" i="2" s="1"/>
  <c r="AH18" i="2"/>
  <c r="O17" i="2" s="1"/>
  <c r="AH16" i="2"/>
  <c r="O15" i="2" s="1"/>
  <c r="AH14" i="2"/>
  <c r="O13" i="2" s="1"/>
  <c r="AH12" i="2"/>
  <c r="O11" i="2" s="1"/>
  <c r="S38" i="3"/>
  <c r="AH10" i="2"/>
  <c r="O9" i="2" s="1"/>
  <c r="AH7" i="2"/>
  <c r="AH20" i="3"/>
  <c r="O19" i="3" s="1"/>
  <c r="AH18" i="3"/>
  <c r="O17" i="3" s="1"/>
  <c r="AH16" i="3"/>
  <c r="O15" i="3" s="1"/>
  <c r="AH14" i="3"/>
  <c r="O13" i="3" s="1"/>
  <c r="AH12" i="3"/>
  <c r="O11" i="3" s="1"/>
  <c r="AH10" i="3"/>
  <c r="O9" i="3" s="1"/>
  <c r="AE20" i="5" l="1"/>
  <c r="AE18" i="5"/>
  <c r="N17" i="5" s="1"/>
  <c r="AE16" i="5"/>
  <c r="N15" i="5" s="1"/>
  <c r="AE14" i="5"/>
  <c r="N13" i="5" s="1"/>
  <c r="AE12" i="5"/>
  <c r="AE10" i="5"/>
  <c r="N9" i="5" s="1"/>
  <c r="T40" i="3" l="1"/>
  <c r="Y4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pc001</author>
  </authors>
  <commentList>
    <comment ref="AE7" authorId="0" shapeId="0" xr:uid="{00000000-0006-0000-0200-000001000000}">
      <text>
        <r>
          <rPr>
            <sz val="9"/>
            <color indexed="30"/>
            <rFont val="ＭＳ Ｐゴシック"/>
            <family val="3"/>
            <charset val="128"/>
          </rPr>
          <t>※基準日確認すること
確認後はコメント削除</t>
        </r>
      </text>
    </comment>
  </commentList>
</comments>
</file>

<file path=xl/sharedStrings.xml><?xml version="1.0" encoding="utf-8"?>
<sst xmlns="http://schemas.openxmlformats.org/spreadsheetml/2006/main" count="373" uniqueCount="182">
  <si>
    <t>年</t>
    <rPh sb="0" eb="1">
      <t>ネン</t>
    </rPh>
    <phoneticPr fontId="1"/>
  </si>
  <si>
    <t>年齢</t>
    <rPh sb="0" eb="2">
      <t>ネンレイ</t>
    </rPh>
    <phoneticPr fontId="1"/>
  </si>
  <si>
    <t>★出場</t>
    <rPh sb="1" eb="3">
      <t>シュツジョウ</t>
    </rPh>
    <phoneticPr fontId="1"/>
  </si>
  <si>
    <t>区　分</t>
    <rPh sb="0" eb="3">
      <t>クブン</t>
    </rPh>
    <phoneticPr fontId="1"/>
  </si>
  <si>
    <t>コード</t>
    <phoneticPr fontId="1"/>
  </si>
  <si>
    <t>１～３</t>
    <phoneticPr fontId="1"/>
  </si>
  <si>
    <t>自由形</t>
    <rPh sb="0" eb="3">
      <t>ジユウガタ</t>
    </rPh>
    <phoneticPr fontId="1"/>
  </si>
  <si>
    <t>平泳ぎ</t>
    <rPh sb="0" eb="2">
      <t>ヒラオヨ</t>
    </rPh>
    <phoneticPr fontId="1"/>
  </si>
  <si>
    <t>背泳ぎ</t>
    <rPh sb="0" eb="2">
      <t>セオヨ</t>
    </rPh>
    <phoneticPr fontId="1"/>
  </si>
  <si>
    <t>バタフライ</t>
    <phoneticPr fontId="1"/>
  </si>
  <si>
    <t>個人メドレー</t>
    <rPh sb="0" eb="2">
      <t>コジン</t>
    </rPh>
    <phoneticPr fontId="1"/>
  </si>
  <si>
    <t>メドレー</t>
    <phoneticPr fontId="1"/>
  </si>
  <si>
    <t>リレー</t>
    <phoneticPr fontId="1"/>
  </si>
  <si>
    <t>申込記録</t>
    <rPh sb="0" eb="2">
      <t>モウシコミ</t>
    </rPh>
    <rPh sb="2" eb="4">
      <t>キロク</t>
    </rPh>
    <phoneticPr fontId="1"/>
  </si>
  <si>
    <t>最近の計時</t>
    <rPh sb="0" eb="2">
      <t>サイキン</t>
    </rPh>
    <rPh sb="3" eb="5">
      <t>ケイジ</t>
    </rPh>
    <phoneticPr fontId="1"/>
  </si>
  <si>
    <t>タイムを記入</t>
    <rPh sb="4" eb="6">
      <t>キニュウ</t>
    </rPh>
    <phoneticPr fontId="1"/>
  </si>
  <si>
    <t>のこと。</t>
    <phoneticPr fontId="1"/>
  </si>
  <si>
    <t>秒</t>
    <rPh sb="0" eb="1">
      <t>ビョウ</t>
    </rPh>
    <phoneticPr fontId="1"/>
  </si>
  <si>
    <t>氏</t>
    <rPh sb="0" eb="1">
      <t>シ</t>
    </rPh>
    <phoneticPr fontId="1"/>
  </si>
  <si>
    <t>名</t>
    <rPh sb="0" eb="1">
      <t>ナ</t>
    </rPh>
    <phoneticPr fontId="1"/>
  </si>
  <si>
    <t>（上段：フリガナ）</t>
    <rPh sb="1" eb="3">
      <t>ジョウダン</t>
    </rPh>
    <phoneticPr fontId="1"/>
  </si>
  <si>
    <t>田</t>
    <rPh sb="0" eb="1">
      <t>タ</t>
    </rPh>
    <phoneticPr fontId="1"/>
  </si>
  <si>
    <t>一</t>
    <rPh sb="0" eb="1">
      <t>イチ</t>
    </rPh>
    <phoneticPr fontId="1"/>
  </si>
  <si>
    <t>郎</t>
    <rPh sb="0" eb="1">
      <t>ロウ</t>
    </rPh>
    <phoneticPr fontId="1"/>
  </si>
  <si>
    <t>子</t>
    <rPh sb="0" eb="1">
      <t>コ</t>
    </rPh>
    <phoneticPr fontId="1"/>
  </si>
  <si>
    <t>也</t>
    <rPh sb="0" eb="1">
      <t>ヤ</t>
    </rPh>
    <phoneticPr fontId="1"/>
  </si>
  <si>
    <t>★出場</t>
    <rPh sb="1" eb="3">
      <t>シュツジョウ</t>
    </rPh>
    <phoneticPr fontId="1"/>
  </si>
  <si>
    <t>自由形</t>
    <rPh sb="0" eb="3">
      <t>ジユウガタ</t>
    </rPh>
    <phoneticPr fontId="1"/>
  </si>
  <si>
    <t>平泳ぎ</t>
    <rPh sb="0" eb="2">
      <t>ヒラオヨ</t>
    </rPh>
    <phoneticPr fontId="1"/>
  </si>
  <si>
    <t>背泳ぎ</t>
    <rPh sb="0" eb="2">
      <t>セオヨ</t>
    </rPh>
    <phoneticPr fontId="1"/>
  </si>
  <si>
    <t>メドレー</t>
    <phoneticPr fontId="1"/>
  </si>
  <si>
    <t>リレー</t>
    <phoneticPr fontId="1"/>
  </si>
  <si>
    <t>区　分</t>
    <rPh sb="0" eb="3">
      <t>クブン</t>
    </rPh>
    <phoneticPr fontId="1"/>
  </si>
  <si>
    <t>年齢</t>
    <rPh sb="0" eb="2">
      <t>ネンレイ</t>
    </rPh>
    <phoneticPr fontId="1"/>
  </si>
  <si>
    <t>コード</t>
    <phoneticPr fontId="1"/>
  </si>
  <si>
    <t>最近の計時</t>
    <rPh sb="0" eb="2">
      <t>サイキン</t>
    </rPh>
    <rPh sb="3" eb="5">
      <t>ケイジ</t>
    </rPh>
    <phoneticPr fontId="1"/>
  </si>
  <si>
    <t>タイムを記入</t>
    <rPh sb="4" eb="6">
      <t>キニュウ</t>
    </rPh>
    <phoneticPr fontId="1"/>
  </si>
  <si>
    <t>１～３</t>
    <phoneticPr fontId="1"/>
  </si>
  <si>
    <t>のこと。</t>
    <phoneticPr fontId="1"/>
  </si>
  <si>
    <t>　ヤマダ</t>
    <phoneticPr fontId="1"/>
  </si>
  <si>
    <t>　タロウ</t>
    <phoneticPr fontId="1"/>
  </si>
  <si>
    <t>→</t>
    <phoneticPr fontId="1"/>
  </si>
  <si>
    <t>○</t>
    <phoneticPr fontId="1"/>
  </si>
  <si>
    <t>〃</t>
    <phoneticPr fontId="1"/>
  </si>
  <si>
    <t>分40</t>
    <rPh sb="0" eb="1">
      <t>フン</t>
    </rPh>
    <phoneticPr fontId="1"/>
  </si>
  <si>
    <t>秒45</t>
    <rPh sb="0" eb="1">
      <t>ビョウ</t>
    </rPh>
    <phoneticPr fontId="1"/>
  </si>
  <si>
    <t>　イチロウ</t>
    <phoneticPr fontId="1"/>
  </si>
  <si>
    <t>　スズキ</t>
    <phoneticPr fontId="1"/>
  </si>
  <si>
    <t>　ハナコ</t>
    <phoneticPr fontId="1"/>
  </si>
  <si>
    <t>（リレー種目のみ補欠も記入すること）</t>
    <rPh sb="4" eb="6">
      <t>シュモク</t>
    </rPh>
    <rPh sb="8" eb="10">
      <t>ホケツ</t>
    </rPh>
    <rPh sb="11" eb="13">
      <t>キニュウ</t>
    </rPh>
    <phoneticPr fontId="1"/>
  </si>
  <si>
    <t>分</t>
    <rPh sb="0" eb="1">
      <t>フン</t>
    </rPh>
    <phoneticPr fontId="1"/>
  </si>
  <si>
    <t>自　宅　住　所</t>
    <rPh sb="0" eb="3">
      <t>ジタク</t>
    </rPh>
    <rPh sb="4" eb="7">
      <t>ジュウショ</t>
    </rPh>
    <phoneticPr fontId="1"/>
  </si>
  <si>
    <t>　　電　話　番　号</t>
    <rPh sb="2" eb="5">
      <t>デンワ</t>
    </rPh>
    <rPh sb="6" eb="9">
      <t>バンゴウ</t>
    </rPh>
    <phoneticPr fontId="1"/>
  </si>
  <si>
    <t>監　　督</t>
    <rPh sb="0" eb="4">
      <t>カントク</t>
    </rPh>
    <phoneticPr fontId="1"/>
  </si>
  <si>
    <t>山川　和夫</t>
    <rPh sb="0" eb="2">
      <t>ヤマカワ</t>
    </rPh>
    <rPh sb="3" eb="5">
      <t>カズオ</t>
    </rPh>
    <phoneticPr fontId="1"/>
  </si>
  <si>
    <t>０３－ｘｘｘｘ－ｘｘｘｘ</t>
    <phoneticPr fontId="1"/>
  </si>
  <si>
    <t>申込記録</t>
    <rPh sb="0" eb="2">
      <t>モウシコミ</t>
    </rPh>
    <rPh sb="2" eb="4">
      <t>キロク</t>
    </rPh>
    <phoneticPr fontId="1"/>
  </si>
  <si>
    <t>注</t>
    <rPh sb="0" eb="1">
      <t>チュウ</t>
    </rPh>
    <phoneticPr fontId="1"/>
  </si>
  <si>
    <t>⑥　現住所は、住民登録のある住所を記入する。</t>
    <rPh sb="2" eb="5">
      <t>ゲンジュウショ</t>
    </rPh>
    <rPh sb="7" eb="9">
      <t>ジュウミン</t>
    </rPh>
    <rPh sb="9" eb="11">
      <t>トウロク</t>
    </rPh>
    <rPh sb="14" eb="16">
      <t>ジュウショ</t>
    </rPh>
    <rPh sb="17" eb="19">
      <t>キニュウ</t>
    </rPh>
    <phoneticPr fontId="1"/>
  </si>
  <si>
    <t>②　リレー種目のみに出場する競技者も必ず記入する。（申込記録は不要）</t>
    <rPh sb="5" eb="7">
      <t>シュモク</t>
    </rPh>
    <rPh sb="10" eb="12">
      <t>シュツジョウ</t>
    </rPh>
    <rPh sb="14" eb="17">
      <t>キョウギシャ</t>
    </rPh>
    <rPh sb="18" eb="19">
      <t>カナラ</t>
    </rPh>
    <rPh sb="20" eb="22">
      <t>キニュウ</t>
    </rPh>
    <rPh sb="26" eb="28">
      <t>モウシコミ</t>
    </rPh>
    <rPh sb="28" eb="30">
      <t>キロク</t>
    </rPh>
    <rPh sb="31" eb="33">
      <t>フヨウ</t>
    </rPh>
    <phoneticPr fontId="1"/>
  </si>
  <si>
    <t>⑦　現住所・勤務先の両方を全員記入すること、同一人は一カ所のみで良い。</t>
    <rPh sb="2" eb="5">
      <t>ゲンジュウショ</t>
    </rPh>
    <rPh sb="6" eb="9">
      <t>キンムサキ</t>
    </rPh>
    <rPh sb="10" eb="12">
      <t>リョウホウ</t>
    </rPh>
    <rPh sb="13" eb="15">
      <t>ゼンイン</t>
    </rPh>
    <rPh sb="15" eb="17">
      <t>キニュウ</t>
    </rPh>
    <rPh sb="22" eb="24">
      <t>ドウイツ</t>
    </rPh>
    <rPh sb="24" eb="25">
      <t>ニン</t>
    </rPh>
    <rPh sb="26" eb="27">
      <t>イチ</t>
    </rPh>
    <rPh sb="28" eb="29">
      <t>ショ</t>
    </rPh>
    <rPh sb="32" eb="33">
      <t>ヨ</t>
    </rPh>
    <phoneticPr fontId="1"/>
  </si>
  <si>
    <t>③　該当（参加）種目欄に○印を記入し、最新の自己記録を申込記録として記入する。</t>
    <rPh sb="2" eb="4">
      <t>ガイトウ</t>
    </rPh>
    <rPh sb="5" eb="7">
      <t>サンカ</t>
    </rPh>
    <rPh sb="8" eb="10">
      <t>シュモク</t>
    </rPh>
    <rPh sb="10" eb="11">
      <t>ラン</t>
    </rPh>
    <rPh sb="13" eb="14">
      <t>シルシ</t>
    </rPh>
    <rPh sb="15" eb="17">
      <t>キニュウ</t>
    </rPh>
    <rPh sb="19" eb="21">
      <t>サイシン</t>
    </rPh>
    <rPh sb="22" eb="24">
      <t>ジコ</t>
    </rPh>
    <rPh sb="24" eb="26">
      <t>キロク</t>
    </rPh>
    <rPh sb="27" eb="29">
      <t>モウシコミ</t>
    </rPh>
    <rPh sb="29" eb="31">
      <t>キロク</t>
    </rPh>
    <rPh sb="34" eb="36">
      <t>キニュウ</t>
    </rPh>
    <phoneticPr fontId="1"/>
  </si>
  <si>
    <t>④　出場区分をまたがっての参加はできない。（但しリレー種目を除く）</t>
    <rPh sb="2" eb="4">
      <t>シュツジョウ</t>
    </rPh>
    <rPh sb="4" eb="6">
      <t>クブン</t>
    </rPh>
    <rPh sb="13" eb="15">
      <t>サンカ</t>
    </rPh>
    <rPh sb="22" eb="23">
      <t>タダ</t>
    </rPh>
    <rPh sb="27" eb="29">
      <t>シュモク</t>
    </rPh>
    <rPh sb="30" eb="31">
      <t>ノゾ</t>
    </rPh>
    <phoneticPr fontId="1"/>
  </si>
  <si>
    <t>　</t>
    <phoneticPr fontId="1"/>
  </si>
  <si>
    <t>個人メドレー</t>
    <rPh sb="0" eb="2">
      <t>コジン</t>
    </rPh>
    <phoneticPr fontId="1"/>
  </si>
  <si>
    <t>［水泳競技」参加申込書</t>
    <rPh sb="1" eb="3">
      <t>スイエイ</t>
    </rPh>
    <rPh sb="3" eb="5">
      <t>キョウギ</t>
    </rPh>
    <rPh sb="6" eb="8">
      <t>サンカ</t>
    </rPh>
    <rPh sb="8" eb="10">
      <t>モウシコミ</t>
    </rPh>
    <rPh sb="10" eb="11">
      <t>ショ</t>
    </rPh>
    <phoneticPr fontId="1"/>
  </si>
  <si>
    <t>山</t>
    <rPh sb="0" eb="1">
      <t>ヤマ</t>
    </rPh>
    <phoneticPr fontId="1"/>
  </si>
  <si>
    <t>五</t>
    <rPh sb="0" eb="1">
      <t>ゴ</t>
    </rPh>
    <phoneticPr fontId="1"/>
  </si>
  <si>
    <t>十嵐</t>
    <rPh sb="0" eb="1">
      <t>ジュウ</t>
    </rPh>
    <rPh sb="1" eb="2">
      <t>アラシ</t>
    </rPh>
    <phoneticPr fontId="1"/>
  </si>
  <si>
    <t>鈴</t>
    <rPh sb="0" eb="1">
      <t>スズ</t>
    </rPh>
    <phoneticPr fontId="1"/>
  </si>
  <si>
    <t>花</t>
    <rPh sb="0" eb="1">
      <t>ハナ</t>
    </rPh>
    <phoneticPr fontId="1"/>
  </si>
  <si>
    <t>佐</t>
    <rPh sb="0" eb="1">
      <t>サ</t>
    </rPh>
    <phoneticPr fontId="1"/>
  </si>
  <si>
    <t>藤</t>
    <rPh sb="0" eb="1">
      <t>フジ</t>
    </rPh>
    <phoneticPr fontId="1"/>
  </si>
  <si>
    <t>哲</t>
    <rPh sb="0" eb="1">
      <t>テツ</t>
    </rPh>
    <phoneticPr fontId="1"/>
  </si>
  <si>
    <t>　　　　（リレー種目のみ出場の場合）→</t>
    <rPh sb="8" eb="10">
      <t>シュモク</t>
    </rPh>
    <rPh sb="12" eb="14">
      <t>シュツジョウ</t>
    </rPh>
    <rPh sb="15" eb="17">
      <t>バアイ</t>
    </rPh>
    <phoneticPr fontId="1"/>
  </si>
  <si>
    <t>申込責任者</t>
    <rPh sb="0" eb="2">
      <t>モウシコミ</t>
    </rPh>
    <rPh sb="2" eb="5">
      <t>セキニンシャ</t>
    </rPh>
    <phoneticPr fontId="1"/>
  </si>
  <si>
    <t>所在地</t>
    <rPh sb="0" eb="3">
      <t>ショザイチ</t>
    </rPh>
    <phoneticPr fontId="1"/>
  </si>
  <si>
    <t>枚中の</t>
    <rPh sb="0" eb="1">
      <t>マイ</t>
    </rPh>
    <rPh sb="1" eb="2">
      <t>ナカ</t>
    </rPh>
    <phoneticPr fontId="1"/>
  </si>
  <si>
    <t>(</t>
    <phoneticPr fontId="1"/>
  </si>
  <si>
    <t>分35</t>
    <rPh sb="0" eb="1">
      <t>フン</t>
    </rPh>
    <phoneticPr fontId="1"/>
  </si>
  <si>
    <t>秒32</t>
    <rPh sb="0" eb="1">
      <t>ビョウ</t>
    </rPh>
    <phoneticPr fontId="1"/>
  </si>
  <si>
    <t>分45</t>
    <rPh sb="0" eb="1">
      <t>フン</t>
    </rPh>
    <phoneticPr fontId="1"/>
  </si>
  <si>
    <t>秒50</t>
    <rPh sb="0" eb="1">
      <t>ビョウ</t>
    </rPh>
    <phoneticPr fontId="1"/>
  </si>
  <si>
    <t>分50</t>
    <rPh sb="0" eb="1">
      <t>フン</t>
    </rPh>
    <phoneticPr fontId="1"/>
  </si>
  <si>
    <t>秒10</t>
    <rPh sb="0" eb="1">
      <t>ビョウ</t>
    </rPh>
    <phoneticPr fontId="1"/>
  </si>
  <si>
    <t>高田　太郎</t>
    <rPh sb="0" eb="2">
      <t>タカダ</t>
    </rPh>
    <rPh sb="3" eb="5">
      <t>タロウ</t>
    </rPh>
    <phoneticPr fontId="1"/>
  </si>
  <si>
    <t>①　１種目１行毎作成すること。一人が複数種目申込む場合は行を変え作成する。</t>
    <rPh sb="3" eb="5">
      <t>シュモク</t>
    </rPh>
    <rPh sb="6" eb="7">
      <t>ギョウ</t>
    </rPh>
    <rPh sb="7" eb="8">
      <t>ゴト</t>
    </rPh>
    <rPh sb="8" eb="10">
      <t>サクセイ</t>
    </rPh>
    <rPh sb="15" eb="17">
      <t>ヒトリ</t>
    </rPh>
    <rPh sb="18" eb="20">
      <t>フクスウ</t>
    </rPh>
    <rPh sb="20" eb="22">
      <t>シュモク</t>
    </rPh>
    <rPh sb="22" eb="24">
      <t>モウシコミ</t>
    </rPh>
    <rPh sb="25" eb="27">
      <t>バアイ</t>
    </rPh>
    <rPh sb="28" eb="29">
      <t>ギョウ</t>
    </rPh>
    <rPh sb="30" eb="31">
      <t>カ</t>
    </rPh>
    <rPh sb="32" eb="34">
      <t>サクセイ</t>
    </rPh>
    <phoneticPr fontId="1"/>
  </si>
  <si>
    <t>　　　但し、リレーに参加する場合は、リレー欄に重複して○印を付してよい。</t>
    <rPh sb="3" eb="4">
      <t>タダ</t>
    </rPh>
    <rPh sb="10" eb="12">
      <t>サンカ</t>
    </rPh>
    <rPh sb="14" eb="16">
      <t>バアイ</t>
    </rPh>
    <rPh sb="21" eb="22">
      <t>ラン</t>
    </rPh>
    <rPh sb="23" eb="25">
      <t>チョウフク</t>
    </rPh>
    <rPh sb="28" eb="29">
      <t>シルシ</t>
    </rPh>
    <rPh sb="30" eb="31">
      <t>フ</t>
    </rPh>
    <phoneticPr fontId="1"/>
  </si>
  <si>
    <t>⑧　申込書は、必ず２部提出すること。（コピー可）</t>
    <rPh sb="2" eb="4">
      <t>モウシコミ</t>
    </rPh>
    <rPh sb="4" eb="5">
      <t>ショ</t>
    </rPh>
    <rPh sb="7" eb="8">
      <t>カナラ</t>
    </rPh>
    <rPh sb="10" eb="11">
      <t>ブ</t>
    </rPh>
    <rPh sb="11" eb="13">
      <t>テイシュツ</t>
    </rPh>
    <rPh sb="22" eb="23">
      <t>カ</t>
    </rPh>
    <phoneticPr fontId="1"/>
  </si>
  <si>
    <t>⑤　３０歳以上男子は、５０ｍの４種目と１００ｍ自由形の５種目のみ。（但しリレー種目を除く）</t>
    <rPh sb="4" eb="5">
      <t>サイ</t>
    </rPh>
    <rPh sb="5" eb="7">
      <t>イジョウ</t>
    </rPh>
    <rPh sb="7" eb="9">
      <t>ダンシ</t>
    </rPh>
    <rPh sb="16" eb="18">
      <t>シュモク</t>
    </rPh>
    <rPh sb="23" eb="26">
      <t>ジユウガタ</t>
    </rPh>
    <rPh sb="28" eb="30">
      <t>シュモク</t>
    </rPh>
    <rPh sb="34" eb="35">
      <t>タダ</t>
    </rPh>
    <rPh sb="39" eb="41">
      <t>シュモク</t>
    </rPh>
    <rPh sb="42" eb="43">
      <t>ノゾ</t>
    </rPh>
    <phoneticPr fontId="1"/>
  </si>
  <si>
    <t>地区№</t>
    <rPh sb="0" eb="2">
      <t>チク</t>
    </rPh>
    <phoneticPr fontId="1"/>
  </si>
  <si>
    <t>＜参加費＞</t>
    <rPh sb="1" eb="4">
      <t>サンカヒ</t>
    </rPh>
    <phoneticPr fontId="1"/>
  </si>
  <si>
    <t>名×500＝</t>
    <rPh sb="0" eb="1">
      <t>メイ</t>
    </rPh>
    <phoneticPr fontId="1"/>
  </si>
  <si>
    <t>円</t>
    <rPh sb="0" eb="1">
      <t>エン</t>
    </rPh>
    <phoneticPr fontId="1"/>
  </si>
  <si>
    <t>分</t>
    <rPh sb="0" eb="1">
      <t>フン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</si>
  <si>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</si>
  <si>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</si>
  <si>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</si>
  <si>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</si>
  <si>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　イガラシ</t>
    <phoneticPr fontId="1"/>
  </si>
  <si>
    <t>印</t>
    <rPh sb="0" eb="1">
      <t>イン</t>
    </rPh>
    <phoneticPr fontId="1"/>
  </si>
  <si>
    <t>選手団</t>
  </si>
  <si>
    <t>名（男子</t>
  </si>
  <si>
    <t>名女子</t>
  </si>
  <si>
    <t>名　監督</t>
  </si>
  <si>
    <t>名）</t>
  </si>
  <si>
    <r>
      <t>←</t>
    </r>
    <r>
      <rPr>
        <sz val="9"/>
        <color theme="1"/>
        <rFont val="ＭＳ Ｐゴシック"/>
        <family val="3"/>
        <charset val="128"/>
      </rPr>
      <t>（</t>
    </r>
    <r>
      <rPr>
        <b/>
        <sz val="9"/>
        <color rgb="FFFF0000"/>
        <rFont val="ＭＳ Ｐゴシック"/>
        <family val="3"/>
        <charset val="128"/>
      </rPr>
      <t>同一人が</t>
    </r>
    <r>
      <rPr>
        <sz val="9"/>
        <color theme="1"/>
        <rFont val="ＭＳ Ｐゴシック"/>
        <family val="3"/>
        <charset val="128"/>
      </rPr>
      <t>二種目に出場する場合）</t>
    </r>
    <rPh sb="2" eb="4">
      <t>ドウイツ</t>
    </rPh>
    <rPh sb="4" eb="5">
      <t>ニン</t>
    </rPh>
    <rPh sb="6" eb="7">
      <t>ニ</t>
    </rPh>
    <rPh sb="7" eb="9">
      <t>シュモク</t>
    </rPh>
    <rPh sb="10" eb="12">
      <t>シュツジョウ</t>
    </rPh>
    <rPh sb="14" eb="16">
      <t>バアイ</t>
    </rPh>
    <phoneticPr fontId="1"/>
  </si>
  <si>
    <t>（４名以上○印をつけてもよい）</t>
    <rPh sb="2" eb="3">
      <t>メイ</t>
    </rPh>
    <rPh sb="3" eb="5">
      <t>イジョウ</t>
    </rPh>
    <rPh sb="6" eb="7">
      <t>シルシ</t>
    </rPh>
    <phoneticPr fontId="1"/>
  </si>
  <si>
    <t>枚目）</t>
    <rPh sb="0" eb="1">
      <t>マイ</t>
    </rPh>
    <rPh sb="1" eb="2">
      <t>メ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</si>
  <si>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</si>
  <si>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</si>
  <si>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太</t>
    <rPh sb="0" eb="1">
      <t>タ</t>
    </rPh>
    <phoneticPr fontId="1"/>
  </si>
  <si>
    <t>郎</t>
    <phoneticPr fontId="1"/>
  </si>
  <si>
    <t>生年月日
（西暦記載）</t>
    <rPh sb="0" eb="2">
      <t>セイネン</t>
    </rPh>
    <rPh sb="2" eb="4">
      <t>ガッピ</t>
    </rPh>
    <rPh sb="6" eb="8">
      <t>セイレキ</t>
    </rPh>
    <rPh sb="8" eb="10">
      <t>キサイ</t>
    </rPh>
    <phoneticPr fontId="1"/>
  </si>
  <si>
    <t>生年月日
（西暦記載）</t>
    <phoneticPr fontId="1"/>
  </si>
  <si>
    <t>日</t>
    <rPh sb="0" eb="1">
      <t>ニチ</t>
    </rPh>
    <phoneticPr fontId="1"/>
  </si>
  <si>
    <t>基準日</t>
    <rPh sb="0" eb="3">
      <t>キジュンビ</t>
    </rPh>
    <phoneticPr fontId="1"/>
  </si>
  <si>
    <t>★　出場区分コード　　　１→一般男子　　２→３０歳以上男子　　３→女子　とする。　★</t>
    <rPh sb="2" eb="4">
      <t>シュツジョウ</t>
    </rPh>
    <rPh sb="4" eb="6">
      <t>クブン</t>
    </rPh>
    <rPh sb="14" eb="16">
      <t>イッパン</t>
    </rPh>
    <rPh sb="16" eb="18">
      <t>ダンシ</t>
    </rPh>
    <rPh sb="24" eb="25">
      <t>サイ</t>
    </rPh>
    <rPh sb="25" eb="27">
      <t>イジョウ</t>
    </rPh>
    <rPh sb="27" eb="29">
      <t>ダンシ</t>
    </rPh>
    <rPh sb="33" eb="35">
      <t>ジョシ</t>
    </rPh>
    <phoneticPr fontId="1"/>
  </si>
  <si>
    <r>
      <t>★　出場区分コード　　　</t>
    </r>
    <r>
      <rPr>
        <b/>
        <sz val="9"/>
        <rFont val="ＭＳ Ｐゴシック"/>
        <family val="3"/>
        <charset val="128"/>
      </rPr>
      <t>１→一般男子　　２→３０歳以上男子　　３→女子　とする。　★</t>
    </r>
    <rPh sb="2" eb="4">
      <t>シュツジョウ</t>
    </rPh>
    <rPh sb="4" eb="6">
      <t>クブン</t>
    </rPh>
    <rPh sb="14" eb="16">
      <t>イッパン</t>
    </rPh>
    <rPh sb="16" eb="18">
      <t>ダンシ</t>
    </rPh>
    <rPh sb="24" eb="25">
      <t>サイ</t>
    </rPh>
    <rPh sb="25" eb="27">
      <t>イジョウ</t>
    </rPh>
    <rPh sb="27" eb="29">
      <t>ダンシ</t>
    </rPh>
    <rPh sb="33" eb="35">
      <t>ジョシ</t>
    </rPh>
    <phoneticPr fontId="1"/>
  </si>
  <si>
    <t>氏　　名</t>
    <rPh sb="0" eb="1">
      <t>シ</t>
    </rPh>
    <rPh sb="3" eb="4">
      <t>メイ</t>
    </rPh>
    <phoneticPr fontId="1"/>
  </si>
  <si>
    <t>自　宅　住　所</t>
    <rPh sb="0" eb="1">
      <t>ジ</t>
    </rPh>
    <rPh sb="2" eb="3">
      <t>タク</t>
    </rPh>
    <rPh sb="4" eb="5">
      <t>ジュウ</t>
    </rPh>
    <rPh sb="6" eb="7">
      <t>ショ</t>
    </rPh>
    <phoneticPr fontId="1"/>
  </si>
  <si>
    <t>氏　　　名</t>
    <rPh sb="0" eb="1">
      <t>シ</t>
    </rPh>
    <rPh sb="4" eb="5">
      <t>メイ</t>
    </rPh>
    <phoneticPr fontId="1"/>
  </si>
  <si>
    <t>自　宅　住　所</t>
    <rPh sb="0" eb="1">
      <t>ジ</t>
    </rPh>
    <rPh sb="2" eb="3">
      <t>タク</t>
    </rPh>
    <rPh sb="4" eb="6">
      <t>ジュウショ</t>
    </rPh>
    <rPh sb="6" eb="7">
      <t>ショ</t>
    </rPh>
    <phoneticPr fontId="1"/>
  </si>
  <si>
    <t>氏　名</t>
    <rPh sb="0" eb="1">
      <t>シ</t>
    </rPh>
    <rPh sb="2" eb="3">
      <t>メイ</t>
    </rPh>
    <phoneticPr fontId="1"/>
  </si>
  <si>
    <t>　（リレー種目も出場する場合）</t>
    <rPh sb="5" eb="7">
      <t>シュモク</t>
    </rPh>
    <rPh sb="8" eb="10">
      <t>シュツジョウ</t>
    </rPh>
    <rPh sb="12" eb="14">
      <t>バアイ</t>
    </rPh>
    <phoneticPr fontId="1"/>
  </si>
  <si>
    <t>参加申込をいたします。</t>
    <rPh sb="0" eb="2">
      <t>サンカ</t>
    </rPh>
    <rPh sb="2" eb="4">
      <t>モウシコミ</t>
    </rPh>
    <phoneticPr fontId="1"/>
  </si>
  <si>
    <t>※ご提供いただきます住所・氏名等の個人情報は、本件の目的以外には一切使用いたしません。</t>
    <rPh sb="2" eb="4">
      <t>テイキョウ</t>
    </rPh>
    <rPh sb="10" eb="12">
      <t>ジュウショ</t>
    </rPh>
    <rPh sb="13" eb="15">
      <t>シメイ</t>
    </rPh>
    <rPh sb="15" eb="16">
      <t>トウ</t>
    </rPh>
    <rPh sb="17" eb="19">
      <t>コジン</t>
    </rPh>
    <rPh sb="19" eb="21">
      <t>ジョウホウ</t>
    </rPh>
    <rPh sb="23" eb="25">
      <t>ホンケン</t>
    </rPh>
    <rPh sb="26" eb="28">
      <t>モクテキ</t>
    </rPh>
    <rPh sb="28" eb="30">
      <t>イガイ</t>
    </rPh>
    <rPh sb="32" eb="34">
      <t>イッサイ</t>
    </rPh>
    <rPh sb="34" eb="36">
      <t>シヨウ</t>
    </rPh>
    <phoneticPr fontId="1"/>
  </si>
  <si>
    <t>※ご提供頂きます住所・氏名等の個人情報は、本件の目的以外には一切使用いたしません。</t>
    <rPh sb="2" eb="4">
      <t>テイキョウ</t>
    </rPh>
    <rPh sb="4" eb="5">
      <t>イタダキ</t>
    </rPh>
    <rPh sb="8" eb="10">
      <t>ジュウショ</t>
    </rPh>
    <rPh sb="11" eb="13">
      <t>シメイ</t>
    </rPh>
    <rPh sb="13" eb="14">
      <t>トウ</t>
    </rPh>
    <rPh sb="15" eb="17">
      <t>コジン</t>
    </rPh>
    <rPh sb="17" eb="19">
      <t>ジョウホウ</t>
    </rPh>
    <rPh sb="21" eb="23">
      <t>ホンケン</t>
    </rPh>
    <rPh sb="24" eb="26">
      <t>モクテキ</t>
    </rPh>
    <rPh sb="26" eb="28">
      <t>イガイ</t>
    </rPh>
    <rPh sb="30" eb="32">
      <t>イッサイ</t>
    </rPh>
    <rPh sb="32" eb="34">
      <t>シヨウ</t>
    </rPh>
    <phoneticPr fontId="1"/>
  </si>
  <si>
    <t>＜区市町村対抗＞夏季大会</t>
    <rPh sb="1" eb="5">
      <t>ク</t>
    </rPh>
    <rPh sb="5" eb="7">
      <t>タイコウ</t>
    </rPh>
    <rPh sb="8" eb="12">
      <t>カキ</t>
    </rPh>
    <phoneticPr fontId="1"/>
  </si>
  <si>
    <t>　サトウ</t>
  </si>
  <si>
    <t>　テツヤ</t>
  </si>
  <si>
    <t>中</t>
    <phoneticPr fontId="1"/>
  </si>
  <si>
    <t>タナカ</t>
    <phoneticPr fontId="1"/>
  </si>
  <si>
    <t>渋谷区神南○－○－○</t>
    <rPh sb="0" eb="3">
      <t>シブヤク</t>
    </rPh>
    <rPh sb="3" eb="5">
      <t>ジンナン</t>
    </rPh>
    <phoneticPr fontId="1"/>
  </si>
  <si>
    <t>渋谷区宇田川町△－△－△</t>
    <rPh sb="0" eb="3">
      <t>シブヤク</t>
    </rPh>
    <rPh sb="3" eb="6">
      <t>ウダガワ</t>
    </rPh>
    <rPh sb="6" eb="7">
      <t>チョウ</t>
    </rPh>
    <phoneticPr fontId="1"/>
  </si>
  <si>
    <t>渋谷区神宮前☓－☓－☓</t>
    <rPh sb="0" eb="3">
      <t>シブヤク</t>
    </rPh>
    <rPh sb="3" eb="6">
      <t>ジングウマエ</t>
    </rPh>
    <phoneticPr fontId="1"/>
  </si>
  <si>
    <t>〃</t>
    <phoneticPr fontId="1"/>
  </si>
  <si>
    <t>〃</t>
    <phoneticPr fontId="1"/>
  </si>
  <si>
    <t>○○商事</t>
    <rPh sb="2" eb="4">
      <t>ショウジ</t>
    </rPh>
    <phoneticPr fontId="1"/>
  </si>
  <si>
    <t>□□商店</t>
    <rPh sb="2" eb="4">
      <t>ショウテン</t>
    </rPh>
    <phoneticPr fontId="1"/>
  </si>
  <si>
    <t>☓☓会社</t>
    <rPh sb="2" eb="4">
      <t>ガイシャ</t>
    </rPh>
    <phoneticPr fontId="1"/>
  </si>
  <si>
    <t>○○区○○</t>
    <rPh sb="2" eb="3">
      <t>ク</t>
    </rPh>
    <phoneticPr fontId="1"/>
  </si>
  <si>
    <t>△△区△△</t>
    <rPh sb="2" eb="3">
      <t>ク</t>
    </rPh>
    <phoneticPr fontId="1"/>
  </si>
  <si>
    <t>□□区□□</t>
    <rPh sb="2" eb="3">
      <t>ク</t>
    </rPh>
    <phoneticPr fontId="1"/>
  </si>
  <si>
    <t>☓☓区□□</t>
    <rPh sb="2" eb="3">
      <t>ク</t>
    </rPh>
    <phoneticPr fontId="1"/>
  </si>
  <si>
    <t>区・市・町・村（町名まで記載）</t>
    <rPh sb="0" eb="1">
      <t>ク</t>
    </rPh>
    <rPh sb="2" eb="3">
      <t>シ</t>
    </rPh>
    <rPh sb="4" eb="5">
      <t>チョウ</t>
    </rPh>
    <rPh sb="6" eb="7">
      <t>ソン</t>
    </rPh>
    <rPh sb="8" eb="10">
      <t>チョウメイ</t>
    </rPh>
    <rPh sb="12" eb="14">
      <t>キサイ</t>
    </rPh>
    <phoneticPr fontId="1"/>
  </si>
  <si>
    <t>新宿区・・・</t>
    <rPh sb="0" eb="3">
      <t>シンジュクク</t>
    </rPh>
    <phoneticPr fontId="1"/>
  </si>
  <si>
    <t>０９０－ｘｘｘｘ－ｘｘｘｘ</t>
    <phoneticPr fontId="1"/>
  </si>
  <si>
    <t>氏名</t>
    <rPh sb="0" eb="2">
      <t>シメイ</t>
    </rPh>
    <phoneticPr fontId="1"/>
  </si>
  <si>
    <t>自宅住所</t>
    <rPh sb="0" eb="2">
      <t>ジタク</t>
    </rPh>
    <rPh sb="2" eb="4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</si>
  <si>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</si>
  <si>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所在地（町名まで）
※ ○○区○○</t>
    <rPh sb="0" eb="3">
      <t>ショザイチ</t>
    </rPh>
    <rPh sb="4" eb="6">
      <t>チョウメイ</t>
    </rPh>
    <rPh sb="14" eb="15">
      <t>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</si>
  <si>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</si>
  <si>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</si>
  <si>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</t>
  </si>
  <si>
    <t>⑤　３０歳以上男子は、５０ｍの４種目と１００ｍ自由形の５種目のみ。（但しリレー種目を除く）</t>
    <phoneticPr fontId="1"/>
  </si>
  <si>
    <t>いずれかに、☑をお願いいたします。</t>
    <phoneticPr fontId="1"/>
  </si>
  <si>
    <t>☑区市町村長
□教育委員会教育長
□体育・ｽﾎﾟｰﾂ協会会長</t>
    <phoneticPr fontId="1"/>
  </si>
  <si>
    <t>○　○　○　○　○</t>
    <phoneticPr fontId="1"/>
  </si>
  <si>
    <t>□区市町村長
□教育委員会教育長
□体育・ｽﾎﾟｰﾂ協会等会長</t>
    <rPh sb="28" eb="29">
      <t>トウ</t>
    </rPh>
    <phoneticPr fontId="1"/>
  </si>
  <si>
    <t>第７７回都民体育大会</t>
    <phoneticPr fontId="1"/>
  </si>
  <si>
    <t>令和５年度用</t>
    <rPh sb="0" eb="1">
      <t>レイ</t>
    </rPh>
    <rPh sb="1" eb="2">
      <t>ワ</t>
    </rPh>
    <rPh sb="3" eb="5">
      <t>ネンド</t>
    </rPh>
    <rPh sb="5" eb="6">
      <t>ヨウ</t>
    </rPh>
    <phoneticPr fontId="1"/>
  </si>
  <si>
    <t>⑨　全ての種目において年齢基準は、令和５年７月１日現在とする。</t>
    <rPh sb="2" eb="3">
      <t>スベ</t>
    </rPh>
    <rPh sb="5" eb="7">
      <t>シュモク</t>
    </rPh>
    <rPh sb="11" eb="13">
      <t>ネンレイ</t>
    </rPh>
    <rPh sb="13" eb="15">
      <t>キジュン</t>
    </rPh>
    <rPh sb="17" eb="18">
      <t>レイ</t>
    </rPh>
    <rPh sb="18" eb="19">
      <t>ワ</t>
    </rPh>
    <rPh sb="20" eb="21">
      <t>ネン</t>
    </rPh>
    <rPh sb="22" eb="23">
      <t>ガツ</t>
    </rPh>
    <rPh sb="24" eb="25">
      <t>ニチ</t>
    </rPh>
    <rPh sb="25" eb="27">
      <t>ゲンザイ</t>
    </rPh>
    <phoneticPr fontId="1"/>
  </si>
  <si>
    <t>第77回都民体育大会会長殿</t>
    <rPh sb="10" eb="12">
      <t>カイチョウ</t>
    </rPh>
    <rPh sb="12" eb="13">
      <t>ドノ</t>
    </rPh>
    <phoneticPr fontId="1"/>
  </si>
  <si>
    <t>　本参加申込書の者を第77回都民体育大会夏季大会「水泳競技」実施要項の規定に適格と認め、</t>
    <rPh sb="1" eb="2">
      <t>ホン</t>
    </rPh>
    <rPh sb="2" eb="4">
      <t>サンカ</t>
    </rPh>
    <rPh sb="4" eb="7">
      <t>モウシコミショ</t>
    </rPh>
    <rPh sb="8" eb="9">
      <t>モノ</t>
    </rPh>
    <rPh sb="20" eb="24">
      <t>カキ</t>
    </rPh>
    <rPh sb="25" eb="27">
      <t>スイエイ</t>
    </rPh>
    <rPh sb="27" eb="29">
      <t>キョウギ</t>
    </rPh>
    <rPh sb="30" eb="32">
      <t>ジッシ</t>
    </rPh>
    <rPh sb="32" eb="34">
      <t>ヨウコウ</t>
    </rPh>
    <rPh sb="35" eb="37">
      <t>キテイ</t>
    </rPh>
    <rPh sb="38" eb="40">
      <t>テキカク</t>
    </rPh>
    <rPh sb="41" eb="42">
      <t>ミト</t>
    </rPh>
    <phoneticPr fontId="1"/>
  </si>
  <si>
    <t>第77回都民体育大会</t>
    <phoneticPr fontId="1"/>
  </si>
  <si>
    <t>申込期限：令和５年６月２日（金）必着</t>
    <rPh sb="0" eb="2">
      <t>モウシコミ</t>
    </rPh>
    <rPh sb="2" eb="4">
      <t>キゲン</t>
    </rPh>
    <rPh sb="5" eb="6">
      <t>レイ</t>
    </rPh>
    <rPh sb="6" eb="7">
      <t>ワ</t>
    </rPh>
    <rPh sb="8" eb="9">
      <t>ネン</t>
    </rPh>
    <rPh sb="10" eb="11">
      <t>ガツ</t>
    </rPh>
    <rPh sb="12" eb="13">
      <t>ヒ</t>
    </rPh>
    <rPh sb="14" eb="15">
      <t>キン</t>
    </rPh>
    <rPh sb="16" eb="18">
      <t>ヒッチャク</t>
    </rPh>
    <phoneticPr fontId="1"/>
  </si>
  <si>
    <t>△△区水泳協会</t>
    <rPh sb="2" eb="3">
      <t>ク</t>
    </rPh>
    <rPh sb="3" eb="5">
      <t>スイエイ</t>
    </rPh>
    <rPh sb="5" eb="7">
      <t>キョウカイ</t>
    </rPh>
    <phoneticPr fontId="1"/>
  </si>
  <si>
    <t>埼玉県所沢市□－□－□－505</t>
    <rPh sb="0" eb="3">
      <t>サイタマケン</t>
    </rPh>
    <rPh sb="3" eb="6">
      <t>トコロザワシ</t>
    </rPh>
    <phoneticPr fontId="1"/>
  </si>
  <si>
    <r>
      <t>第</t>
    </r>
    <r>
      <rPr>
        <b/>
        <sz val="12"/>
        <color rgb="FFFF0000"/>
        <rFont val="ＭＳ Ｐゴシック"/>
        <family val="3"/>
        <charset val="128"/>
      </rPr>
      <t>77</t>
    </r>
    <r>
      <rPr>
        <b/>
        <sz val="12"/>
        <rFont val="ＭＳ Ｐゴシック"/>
        <family val="3"/>
        <charset val="128"/>
      </rPr>
      <t>回都民体育大会会長殿</t>
    </r>
    <rPh sb="10" eb="12">
      <t>カイチョウ</t>
    </rPh>
    <rPh sb="12" eb="13">
      <t>ドノ</t>
    </rPh>
    <phoneticPr fontId="1"/>
  </si>
  <si>
    <r>
      <t>申込日：</t>
    </r>
    <r>
      <rPr>
        <u/>
        <sz val="9"/>
        <color rgb="FFFF0000"/>
        <rFont val="ＭＳ Ｐゴシック"/>
        <family val="3"/>
        <charset val="128"/>
      </rPr>
      <t>令和５年</t>
    </r>
    <r>
      <rPr>
        <u/>
        <sz val="9"/>
        <rFont val="ＭＳ Ｐゴシック"/>
        <family val="3"/>
        <charset val="128"/>
      </rPr>
      <t>○月 ○○日</t>
    </r>
    <rPh sb="0" eb="2">
      <t>モウシコミ</t>
    </rPh>
    <rPh sb="2" eb="3">
      <t>ヒ</t>
    </rPh>
    <rPh sb="4" eb="5">
      <t>レイ</t>
    </rPh>
    <rPh sb="5" eb="6">
      <t>ワ</t>
    </rPh>
    <rPh sb="7" eb="8">
      <t>ネン</t>
    </rPh>
    <rPh sb="9" eb="10">
      <t>ガツ</t>
    </rPh>
    <rPh sb="13" eb="14">
      <t>ヒ</t>
    </rPh>
    <phoneticPr fontId="1"/>
  </si>
  <si>
    <t>選手団　　　6　名（男子　３名女子　2名監督　１名）</t>
    <rPh sb="0" eb="3">
      <t>センシュダン</t>
    </rPh>
    <rPh sb="8" eb="9">
      <t>メイ</t>
    </rPh>
    <rPh sb="10" eb="12">
      <t>ダンシ</t>
    </rPh>
    <rPh sb="14" eb="15">
      <t>メイ</t>
    </rPh>
    <rPh sb="15" eb="17">
      <t>ジョシ</t>
    </rPh>
    <rPh sb="19" eb="20">
      <t>メイ</t>
    </rPh>
    <rPh sb="20" eb="22">
      <t>カントク</t>
    </rPh>
    <rPh sb="24" eb="25">
      <t>メイ</t>
    </rPh>
    <phoneticPr fontId="1"/>
  </si>
  <si>
    <t>6名×５００円＝３０００円</t>
    <rPh sb="1" eb="2">
      <t>メイ</t>
    </rPh>
    <rPh sb="6" eb="7">
      <t>エン</t>
    </rPh>
    <rPh sb="12" eb="13">
      <t>エン</t>
    </rPh>
    <phoneticPr fontId="1"/>
  </si>
  <si>
    <t>令和５年度用</t>
    <rPh sb="0" eb="1">
      <t>レイ</t>
    </rPh>
    <rPh sb="1" eb="2">
      <t>ワ</t>
    </rPh>
    <rPh sb="3" eb="6">
      <t>ネンドヨウ</t>
    </rPh>
    <phoneticPr fontId="1"/>
  </si>
  <si>
    <t>⑦　出場希望地区に在住していない者は、現住所と勤務先または登録団体名称の</t>
    <rPh sb="2" eb="4">
      <t>シュツジョウ</t>
    </rPh>
    <rPh sb="4" eb="6">
      <t>キボウ</t>
    </rPh>
    <rPh sb="6" eb="8">
      <t>チク</t>
    </rPh>
    <rPh sb="9" eb="11">
      <t>ザイジュウ</t>
    </rPh>
    <rPh sb="16" eb="17">
      <t>モノ</t>
    </rPh>
    <rPh sb="19" eb="22">
      <t>ゲンジュウショ</t>
    </rPh>
    <rPh sb="23" eb="26">
      <t>キンムサキ</t>
    </rPh>
    <rPh sb="29" eb="31">
      <t>トウロク</t>
    </rPh>
    <rPh sb="31" eb="33">
      <t>ダンタイ</t>
    </rPh>
    <rPh sb="33" eb="35">
      <t>メイショウ</t>
    </rPh>
    <phoneticPr fontId="1"/>
  </si>
  <si>
    <t>　　両方を記入すること。 なお、同一人は一カ所のみで良い。</t>
    <phoneticPr fontId="1"/>
  </si>
  <si>
    <t>勤務先・登録団体
名称</t>
    <rPh sb="0" eb="3">
      <t>キンムサキ</t>
    </rPh>
    <rPh sb="4" eb="6">
      <t>トウロク</t>
    </rPh>
    <rPh sb="6" eb="8">
      <t>ダンタイ</t>
    </rPh>
    <rPh sb="9" eb="11">
      <t>メイショウ</t>
    </rPh>
    <phoneticPr fontId="1"/>
  </si>
  <si>
    <r>
      <t>申込期限：</t>
    </r>
    <r>
      <rPr>
        <sz val="11"/>
        <rFont val="ＭＳ Ｐゴシック"/>
        <family val="3"/>
        <charset val="128"/>
      </rPr>
      <t>令和５年６月２日（金）必着</t>
    </r>
    <rPh sb="0" eb="2">
      <t>モウシコミ</t>
    </rPh>
    <rPh sb="2" eb="4">
      <t>キゲン</t>
    </rPh>
    <rPh sb="5" eb="6">
      <t>レイ</t>
    </rPh>
    <rPh sb="6" eb="7">
      <t>ワ</t>
    </rPh>
    <rPh sb="8" eb="9">
      <t>ネン</t>
    </rPh>
    <rPh sb="10" eb="11">
      <t>ガツ</t>
    </rPh>
    <rPh sb="12" eb="13">
      <t>ヒ</t>
    </rPh>
    <rPh sb="14" eb="15">
      <t>キン</t>
    </rPh>
    <rPh sb="16" eb="18">
      <t>ヒッチャク</t>
    </rPh>
    <phoneticPr fontId="1"/>
  </si>
  <si>
    <t>　申込日：令和５年</t>
    <rPh sb="1" eb="3">
      <t>モウシコミ</t>
    </rPh>
    <rPh sb="3" eb="4">
      <t>ヒ</t>
    </rPh>
    <rPh sb="5" eb="6">
      <t>レイ</t>
    </rPh>
    <rPh sb="6" eb="7">
      <t>ワ</t>
    </rPh>
    <rPh sb="8" eb="9">
      <t>ネン</t>
    </rPh>
    <phoneticPr fontId="1"/>
  </si>
  <si>
    <t>申込日： 令和５年</t>
    <rPh sb="0" eb="2">
      <t>モウシコミ</t>
    </rPh>
    <rPh sb="2" eb="3">
      <t>ヒ</t>
    </rPh>
    <rPh sb="5" eb="6">
      <t>レイ</t>
    </rPh>
    <rPh sb="6" eb="7">
      <t>ワ</t>
    </rPh>
    <rPh sb="8" eb="9">
      <t>ネン</t>
    </rPh>
    <phoneticPr fontId="1"/>
  </si>
  <si>
    <t>月</t>
    <phoneticPr fontId="1"/>
  </si>
  <si>
    <t>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</si>
</sst>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yyyy/m/d;@"/>
  </numFmts>
  <fonts count="4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9"/>
      <color indexed="30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525">
    <xf numFmtId="0" fontId="0" fillId="0" borderId="0" xfId="0"/>
    <xf numFmtId="0" fontId="2" fillId="2" borderId="0" xfId="0" applyFont="1" applyFill="1"/>
    <xf numFmtId="0" fontId="3" fillId="2" borderId="5" xfId="0" applyFont="1" applyFill="1" applyBorder="1"/>
    <xf numFmtId="0" fontId="5" fillId="2" borderId="0" xfId="0" applyFont="1" applyFill="1"/>
    <xf numFmtId="0" fontId="6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6" fillId="2" borderId="6" xfId="0" applyFont="1" applyFill="1" applyBorder="1"/>
    <xf numFmtId="0" fontId="6" fillId="2" borderId="7" xfId="0" applyFont="1" applyFill="1" applyBorder="1"/>
    <xf numFmtId="0" fontId="6" fillId="2" borderId="8" xfId="0" applyFont="1" applyFill="1" applyBorder="1"/>
    <xf numFmtId="0" fontId="6" fillId="2" borderId="9" xfId="0" applyFont="1" applyFill="1" applyBorder="1"/>
    <xf numFmtId="0" fontId="6" fillId="2" borderId="10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3" xfId="0" applyFont="1" applyFill="1" applyBorder="1"/>
    <xf numFmtId="0" fontId="6" fillId="2" borderId="14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13" xfId="0" applyFont="1" applyFill="1" applyBorder="1" applyAlignment="1">
      <alignment horizontal="left"/>
    </xf>
    <xf numFmtId="0" fontId="6" fillId="2" borderId="15" xfId="0" applyFont="1" applyFill="1" applyBorder="1"/>
    <xf numFmtId="0" fontId="6" fillId="2" borderId="5" xfId="0" applyFont="1" applyFill="1" applyBorder="1"/>
    <xf numFmtId="0" fontId="6" fillId="2" borderId="16" xfId="0" applyFont="1" applyFill="1" applyBorder="1"/>
    <xf numFmtId="0" fontId="6" fillId="2" borderId="19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16" xfId="0" applyFont="1" applyFill="1" applyBorder="1" applyAlignment="1">
      <alignment horizontal="left"/>
    </xf>
    <xf numFmtId="0" fontId="6" fillId="2" borderId="20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6" fillId="2" borderId="21" xfId="0" applyFont="1" applyFill="1" applyBorder="1"/>
    <xf numFmtId="0" fontId="6" fillId="2" borderId="22" xfId="0" applyFont="1" applyFill="1" applyBorder="1"/>
    <xf numFmtId="0" fontId="6" fillId="2" borderId="28" xfId="0" applyFont="1" applyFill="1" applyBorder="1"/>
    <xf numFmtId="0" fontId="6" fillId="2" borderId="29" xfId="0" applyFont="1" applyFill="1" applyBorder="1"/>
    <xf numFmtId="0" fontId="6" fillId="2" borderId="30" xfId="0" applyFont="1" applyFill="1" applyBorder="1"/>
    <xf numFmtId="0" fontId="6" fillId="2" borderId="31" xfId="0" applyFont="1" applyFill="1" applyBorder="1"/>
    <xf numFmtId="0" fontId="6" fillId="2" borderId="35" xfId="0" applyFont="1" applyFill="1" applyBorder="1"/>
    <xf numFmtId="0" fontId="6" fillId="2" borderId="36" xfId="0" applyFont="1" applyFill="1" applyBorder="1"/>
    <xf numFmtId="0" fontId="6" fillId="2" borderId="39" xfId="0" applyFont="1" applyFill="1" applyBorder="1"/>
    <xf numFmtId="0" fontId="6" fillId="2" borderId="40" xfId="0" applyFont="1" applyFill="1" applyBorder="1"/>
    <xf numFmtId="0" fontId="6" fillId="2" borderId="41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42" xfId="0" applyFont="1" applyFill="1" applyBorder="1"/>
    <xf numFmtId="0" fontId="6" fillId="2" borderId="43" xfId="0" applyFont="1" applyFill="1" applyBorder="1"/>
    <xf numFmtId="0" fontId="6" fillId="2" borderId="44" xfId="0" applyFont="1" applyFill="1" applyBorder="1"/>
    <xf numFmtId="0" fontId="6" fillId="2" borderId="45" xfId="0" applyFont="1" applyFill="1" applyBorder="1"/>
    <xf numFmtId="0" fontId="6" fillId="2" borderId="46" xfId="0" applyFont="1" applyFill="1" applyBorder="1"/>
    <xf numFmtId="0" fontId="6" fillId="2" borderId="51" xfId="0" applyFont="1" applyFill="1" applyBorder="1"/>
    <xf numFmtId="0" fontId="6" fillId="2" borderId="52" xfId="0" applyFont="1" applyFill="1" applyBorder="1"/>
    <xf numFmtId="0" fontId="6" fillId="2" borderId="53" xfId="0" applyFont="1" applyFill="1" applyBorder="1"/>
    <xf numFmtId="0" fontId="6" fillId="2" borderId="54" xfId="0" applyFont="1" applyFill="1" applyBorder="1"/>
    <xf numFmtId="0" fontId="6" fillId="2" borderId="55" xfId="0" applyFont="1" applyFill="1" applyBorder="1"/>
    <xf numFmtId="0" fontId="10" fillId="2" borderId="0" xfId="0" applyFont="1" applyFill="1"/>
    <xf numFmtId="0" fontId="3" fillId="0" borderId="0" xfId="0" applyFont="1"/>
    <xf numFmtId="0" fontId="6" fillId="2" borderId="57" xfId="0" applyFont="1" applyFill="1" applyBorder="1"/>
    <xf numFmtId="0" fontId="6" fillId="0" borderId="0" xfId="0" applyFont="1"/>
    <xf numFmtId="0" fontId="6" fillId="0" borderId="4" xfId="0" applyFont="1" applyBorder="1"/>
    <xf numFmtId="0" fontId="6" fillId="0" borderId="2" xfId="0" applyFont="1" applyBorder="1"/>
    <xf numFmtId="0" fontId="6" fillId="0" borderId="3" xfId="0" applyFont="1" applyBorder="1"/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15" fillId="2" borderId="0" xfId="0" applyFont="1" applyFill="1"/>
    <xf numFmtId="0" fontId="16" fillId="2" borderId="0" xfId="0" applyFont="1" applyFill="1"/>
    <xf numFmtId="0" fontId="17" fillId="2" borderId="0" xfId="0" applyFont="1" applyFill="1"/>
    <xf numFmtId="176" fontId="6" fillId="0" borderId="2" xfId="0" applyNumberFormat="1" applyFont="1" applyBorder="1"/>
    <xf numFmtId="0" fontId="3" fillId="0" borderId="2" xfId="0" applyFont="1" applyBorder="1"/>
    <xf numFmtId="0" fontId="6" fillId="2" borderId="64" xfId="0" applyFont="1" applyFill="1" applyBorder="1"/>
    <xf numFmtId="0" fontId="6" fillId="0" borderId="8" xfId="0" applyFont="1" applyBorder="1"/>
    <xf numFmtId="0" fontId="3" fillId="0" borderId="20" xfId="0" applyFont="1" applyBorder="1"/>
    <xf numFmtId="176" fontId="6" fillId="0" borderId="29" xfId="0" applyNumberFormat="1" applyFont="1" applyBorder="1"/>
    <xf numFmtId="0" fontId="3" fillId="0" borderId="15" xfId="0" applyFont="1" applyBorder="1"/>
    <xf numFmtId="176" fontId="6" fillId="0" borderId="5" xfId="0" applyNumberFormat="1" applyFont="1" applyBorder="1"/>
    <xf numFmtId="0" fontId="3" fillId="0" borderId="5" xfId="0" applyFont="1" applyBorder="1"/>
    <xf numFmtId="176" fontId="6" fillId="0" borderId="16" xfId="0" applyNumberFormat="1" applyFont="1" applyBorder="1"/>
    <xf numFmtId="0" fontId="6" fillId="0" borderId="13" xfId="0" applyFont="1" applyBorder="1"/>
    <xf numFmtId="0" fontId="6" fillId="0" borderId="13" xfId="0" applyFont="1" applyBorder="1" applyAlignment="1">
      <alignment vertical="center"/>
    </xf>
    <xf numFmtId="177" fontId="19" fillId="0" borderId="0" xfId="0" applyNumberFormat="1" applyFont="1" applyAlignment="1">
      <alignment horizontal="right"/>
    </xf>
    <xf numFmtId="0" fontId="19" fillId="0" borderId="0" xfId="0" applyFont="1" applyAlignment="1">
      <alignment horizontal="right"/>
    </xf>
    <xf numFmtId="0" fontId="20" fillId="2" borderId="0" xfId="0" applyFont="1" applyFill="1"/>
    <xf numFmtId="0" fontId="21" fillId="0" borderId="20" xfId="0" applyFont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176" fontId="6" fillId="0" borderId="29" xfId="0" applyNumberFormat="1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77" fontId="0" fillId="0" borderId="0" xfId="0" applyNumberFormat="1" applyAlignment="1">
      <alignment horizontal="right"/>
    </xf>
    <xf numFmtId="0" fontId="0" fillId="2" borderId="0" xfId="0" applyFill="1"/>
    <xf numFmtId="0" fontId="22" fillId="2" borderId="0" xfId="0" applyFont="1" applyFill="1"/>
    <xf numFmtId="0" fontId="15" fillId="2" borderId="1" xfId="0" applyFont="1" applyFill="1" applyBorder="1" applyAlignment="1">
      <alignment horizontal="left"/>
    </xf>
    <xf numFmtId="0" fontId="15" fillId="2" borderId="0" xfId="0" applyFont="1" applyFill="1" applyAlignment="1">
      <alignment horizontal="left"/>
    </xf>
    <xf numFmtId="0" fontId="15" fillId="2" borderId="15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left"/>
    </xf>
    <xf numFmtId="0" fontId="25" fillId="2" borderId="24" xfId="0" applyFont="1" applyFill="1" applyBorder="1" applyAlignment="1" applyProtection="1">
      <alignment vertical="center"/>
      <protection locked="0"/>
    </xf>
    <xf numFmtId="0" fontId="25" fillId="2" borderId="25" xfId="0" applyFont="1" applyFill="1" applyBorder="1" applyAlignment="1" applyProtection="1">
      <alignment vertical="center"/>
      <protection locked="0"/>
    </xf>
    <xf numFmtId="0" fontId="25" fillId="2" borderId="26" xfId="0" applyFont="1" applyFill="1" applyBorder="1" applyAlignment="1" applyProtection="1">
      <alignment vertical="center"/>
      <protection locked="0"/>
    </xf>
    <xf numFmtId="0" fontId="1" fillId="2" borderId="30" xfId="0" applyFont="1" applyFill="1" applyBorder="1" applyAlignment="1" applyProtection="1">
      <alignment horizontal="right" shrinkToFit="1"/>
      <protection locked="0"/>
    </xf>
    <xf numFmtId="0" fontId="24" fillId="2" borderId="20" xfId="0" applyFont="1" applyFill="1" applyBorder="1" applyAlignment="1" applyProtection="1">
      <alignment horizontal="right" vertical="center" shrinkToFit="1"/>
      <protection locked="0"/>
    </xf>
    <xf numFmtId="0" fontId="24" fillId="2" borderId="2" xfId="0" applyFont="1" applyFill="1" applyBorder="1" applyAlignment="1" applyProtection="1">
      <alignment horizontal="center" vertical="center" shrinkToFit="1"/>
      <protection locked="0"/>
    </xf>
    <xf numFmtId="0" fontId="25" fillId="2" borderId="24" xfId="0" applyFont="1" applyFill="1" applyBorder="1" applyAlignment="1" applyProtection="1">
      <alignment horizontal="center" vertical="center"/>
      <protection locked="0"/>
    </xf>
    <xf numFmtId="0" fontId="25" fillId="2" borderId="25" xfId="0" applyFont="1" applyFill="1" applyBorder="1" applyAlignment="1" applyProtection="1">
      <alignment horizontal="center" vertical="center"/>
      <protection locked="0"/>
    </xf>
    <xf numFmtId="0" fontId="25" fillId="2" borderId="26" xfId="0" applyFont="1" applyFill="1" applyBorder="1" applyAlignment="1" applyProtection="1">
      <alignment horizontal="center" vertical="center"/>
      <protection locked="0"/>
    </xf>
    <xf numFmtId="0" fontId="25" fillId="2" borderId="48" xfId="0" applyFont="1" applyFill="1" applyBorder="1" applyAlignment="1" applyProtection="1">
      <alignment horizontal="center" vertical="center"/>
      <protection locked="0"/>
    </xf>
    <xf numFmtId="0" fontId="25" fillId="2" borderId="49" xfId="0" applyFont="1" applyFill="1" applyBorder="1" applyAlignment="1" applyProtection="1">
      <alignment horizontal="center" vertical="center"/>
      <protection locked="0"/>
    </xf>
    <xf numFmtId="0" fontId="25" fillId="2" borderId="50" xfId="0" applyFont="1" applyFill="1" applyBorder="1" applyAlignment="1" applyProtection="1">
      <alignment horizontal="center" vertical="center"/>
      <protection locked="0"/>
    </xf>
    <xf numFmtId="0" fontId="1" fillId="2" borderId="53" xfId="0" applyFont="1" applyFill="1" applyBorder="1" applyAlignment="1" applyProtection="1">
      <alignment horizontal="right" shrinkToFit="1"/>
      <protection locked="0"/>
    </xf>
    <xf numFmtId="0" fontId="24" fillId="2" borderId="15" xfId="0" applyFont="1" applyFill="1" applyBorder="1" applyAlignment="1" applyProtection="1">
      <alignment horizontal="right" vertical="center" shrinkToFit="1"/>
      <protection locked="0"/>
    </xf>
    <xf numFmtId="0" fontId="24" fillId="2" borderId="5" xfId="0" applyFont="1" applyFill="1" applyBorder="1" applyAlignment="1" applyProtection="1">
      <alignment horizontal="center" vertical="center" shrinkToFit="1"/>
      <protection locked="0"/>
    </xf>
    <xf numFmtId="0" fontId="15" fillId="2" borderId="54" xfId="0" applyFont="1" applyFill="1" applyBorder="1"/>
    <xf numFmtId="0" fontId="15" fillId="2" borderId="55" xfId="0" applyFont="1" applyFill="1" applyBorder="1"/>
    <xf numFmtId="0" fontId="27" fillId="2" borderId="0" xfId="0" applyFont="1" applyFill="1" applyAlignment="1">
      <alignment vertical="center"/>
    </xf>
    <xf numFmtId="0" fontId="27" fillId="2" borderId="57" xfId="0" applyFont="1" applyFill="1" applyBorder="1" applyAlignment="1" applyProtection="1">
      <alignment vertical="center"/>
      <protection locked="0"/>
    </xf>
    <xf numFmtId="0" fontId="27" fillId="2" borderId="0" xfId="0" applyFont="1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27" fillId="2" borderId="57" xfId="0" applyFont="1" applyFill="1" applyBorder="1" applyAlignment="1">
      <alignment vertical="center"/>
    </xf>
    <xf numFmtId="0" fontId="28" fillId="2" borderId="57" xfId="0" applyFont="1" applyFill="1" applyBorder="1"/>
    <xf numFmtId="0" fontId="28" fillId="2" borderId="0" xfId="0" applyFont="1" applyFill="1"/>
    <xf numFmtId="0" fontId="26" fillId="2" borderId="2" xfId="0" applyFont="1" applyFill="1" applyBorder="1"/>
    <xf numFmtId="0" fontId="26" fillId="2" borderId="0" xfId="0" applyFont="1" applyFill="1" applyProtection="1">
      <protection locked="0"/>
    </xf>
    <xf numFmtId="0" fontId="6" fillId="2" borderId="29" xfId="0" applyFont="1" applyFill="1" applyBorder="1" applyAlignment="1">
      <alignment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0" fontId="6" fillId="2" borderId="39" xfId="0" applyFont="1" applyFill="1" applyBorder="1" applyAlignment="1">
      <alignment vertical="center"/>
    </xf>
    <xf numFmtId="0" fontId="10" fillId="2" borderId="29" xfId="0" applyFont="1" applyFill="1" applyBorder="1" applyAlignment="1">
      <alignment vertical="center"/>
    </xf>
    <xf numFmtId="177" fontId="0" fillId="0" borderId="0" xfId="0" applyNumberFormat="1"/>
    <xf numFmtId="0" fontId="29" fillId="0" borderId="0" xfId="0" applyFont="1" applyAlignment="1">
      <alignment horizontal="right" vertical="center"/>
    </xf>
    <xf numFmtId="14" fontId="0" fillId="0" borderId="0" xfId="0" applyNumberFormat="1"/>
    <xf numFmtId="0" fontId="0" fillId="0" borderId="1" xfId="0" applyBorder="1"/>
    <xf numFmtId="0" fontId="6" fillId="2" borderId="2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14" fontId="31" fillId="0" borderId="0" xfId="0" applyNumberFormat="1" applyFont="1" applyAlignment="1">
      <alignment horizontal="right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11" fillId="2" borderId="24" xfId="0" applyFont="1" applyFill="1" applyBorder="1" applyAlignment="1">
      <alignment vertical="center"/>
    </xf>
    <xf numFmtId="0" fontId="11" fillId="2" borderId="25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32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6" fillId="2" borderId="34" xfId="0" applyFont="1" applyFill="1" applyBorder="1" applyAlignment="1">
      <alignment vertical="center"/>
    </xf>
    <xf numFmtId="0" fontId="6" fillId="2" borderId="25" xfId="0" applyFont="1" applyFill="1" applyBorder="1" applyAlignment="1">
      <alignment vertical="center"/>
    </xf>
    <xf numFmtId="0" fontId="11" fillId="2" borderId="26" xfId="0" applyFont="1" applyFill="1" applyBorder="1" applyAlignment="1">
      <alignment vertical="center"/>
    </xf>
    <xf numFmtId="0" fontId="6" fillId="2" borderId="63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/>
    </xf>
    <xf numFmtId="0" fontId="3" fillId="2" borderId="64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vertical="center"/>
    </xf>
    <xf numFmtId="0" fontId="6" fillId="2" borderId="56" xfId="0" applyFont="1" applyFill="1" applyBorder="1" applyAlignment="1">
      <alignment vertical="center"/>
    </xf>
    <xf numFmtId="0" fontId="6" fillId="2" borderId="54" xfId="0" applyFont="1" applyFill="1" applyBorder="1" applyAlignment="1">
      <alignment vertical="center"/>
    </xf>
    <xf numFmtId="0" fontId="6" fillId="2" borderId="5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21" fillId="0" borderId="5" xfId="0" applyFont="1" applyBorder="1"/>
    <xf numFmtId="0" fontId="33" fillId="2" borderId="0" xfId="0" applyFont="1" applyFill="1"/>
    <xf numFmtId="0" fontId="15" fillId="2" borderId="2" xfId="0" applyFont="1" applyFill="1" applyBorder="1" applyAlignment="1" applyProtection="1">
      <alignment shrinkToFit="1"/>
      <protection locked="0"/>
    </xf>
    <xf numFmtId="0" fontId="6" fillId="2" borderId="2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/>
    </xf>
    <xf numFmtId="0" fontId="15" fillId="2" borderId="0" xfId="0" applyFont="1" applyFill="1" applyAlignment="1">
      <alignment shrinkToFit="1"/>
    </xf>
    <xf numFmtId="0" fontId="6" fillId="2" borderId="10" xfId="0" applyFont="1" applyFill="1" applyBorder="1"/>
    <xf numFmtId="0" fontId="12" fillId="2" borderId="14" xfId="0" applyFont="1" applyFill="1" applyBorder="1" applyAlignment="1">
      <alignment horizontal="left"/>
    </xf>
    <xf numFmtId="0" fontId="6" fillId="2" borderId="15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vertical="center"/>
    </xf>
    <xf numFmtId="0" fontId="11" fillId="2" borderId="49" xfId="0" applyFont="1" applyFill="1" applyBorder="1" applyAlignment="1">
      <alignment vertical="center"/>
    </xf>
    <xf numFmtId="0" fontId="11" fillId="2" borderId="50" xfId="0" applyFont="1" applyFill="1" applyBorder="1" applyAlignment="1">
      <alignment vertical="center"/>
    </xf>
    <xf numFmtId="0" fontId="1" fillId="2" borderId="30" xfId="0" applyFont="1" applyFill="1" applyBorder="1" applyAlignment="1" applyProtection="1">
      <alignment horizontal="center" shrinkToFit="1"/>
      <protection locked="0"/>
    </xf>
    <xf numFmtId="0" fontId="0" fillId="2" borderId="0" xfId="0" applyFill="1" applyAlignment="1">
      <alignment horizontal="right"/>
    </xf>
    <xf numFmtId="0" fontId="18" fillId="0" borderId="0" xfId="0" applyFont="1" applyAlignment="1">
      <alignment horizontal="right" vertical="center"/>
    </xf>
    <xf numFmtId="14" fontId="18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15" fillId="2" borderId="2" xfId="0" applyFont="1" applyFill="1" applyBorder="1"/>
    <xf numFmtId="0" fontId="30" fillId="2" borderId="30" xfId="0" applyFont="1" applyFill="1" applyBorder="1" applyAlignment="1" applyProtection="1">
      <alignment shrinkToFit="1"/>
      <protection locked="0"/>
    </xf>
    <xf numFmtId="0" fontId="30" fillId="2" borderId="30" xfId="0" applyFont="1" applyFill="1" applyBorder="1" applyAlignment="1" applyProtection="1">
      <alignment horizontal="right" shrinkToFit="1"/>
      <protection locked="0"/>
    </xf>
    <xf numFmtId="0" fontId="30" fillId="2" borderId="37" xfId="0" applyFont="1" applyFill="1" applyBorder="1" applyAlignment="1" applyProtection="1">
      <alignment shrinkToFit="1"/>
      <protection locked="0"/>
    </xf>
    <xf numFmtId="0" fontId="30" fillId="2" borderId="53" xfId="0" applyFont="1" applyFill="1" applyBorder="1" applyAlignment="1" applyProtection="1">
      <alignment horizontal="right" shrinkToFit="1"/>
      <protection locked="0"/>
    </xf>
    <xf numFmtId="0" fontId="30" fillId="0" borderId="0" xfId="0" applyFont="1"/>
    <xf numFmtId="0" fontId="15" fillId="2" borderId="0" xfId="0" applyFont="1" applyFill="1" applyProtection="1">
      <protection locked="0"/>
    </xf>
    <xf numFmtId="0" fontId="0" fillId="0" borderId="0" xfId="0" applyProtection="1">
      <protection locked="0"/>
    </xf>
    <xf numFmtId="0" fontId="36" fillId="2" borderId="0" xfId="0" applyFont="1" applyFill="1"/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5" fillId="2" borderId="0" xfId="0" applyFont="1" applyFill="1" applyProtection="1">
      <protection locked="0"/>
    </xf>
    <xf numFmtId="0" fontId="15" fillId="2" borderId="6" xfId="0" applyFont="1" applyFill="1" applyBorder="1"/>
    <xf numFmtId="0" fontId="15" fillId="2" borderId="10" xfId="0" applyFont="1" applyFill="1" applyBorder="1" applyAlignment="1">
      <alignment horizontal="center"/>
    </xf>
    <xf numFmtId="0" fontId="15" fillId="2" borderId="1" xfId="0" applyFont="1" applyFill="1" applyBorder="1"/>
    <xf numFmtId="0" fontId="15" fillId="2" borderId="14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center"/>
    </xf>
    <xf numFmtId="0" fontId="15" fillId="2" borderId="15" xfId="0" applyFont="1" applyFill="1" applyBorder="1"/>
    <xf numFmtId="0" fontId="15" fillId="2" borderId="19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left"/>
    </xf>
    <xf numFmtId="0" fontId="22" fillId="2" borderId="0" xfId="0" applyFont="1" applyFill="1" applyProtection="1">
      <protection locked="0"/>
    </xf>
    <xf numFmtId="0" fontId="16" fillId="2" borderId="0" xfId="0" applyFont="1" applyFill="1" applyProtection="1">
      <protection locked="0"/>
    </xf>
    <xf numFmtId="0" fontId="14" fillId="2" borderId="0" xfId="0" applyFont="1" applyFill="1"/>
    <xf numFmtId="0" fontId="30" fillId="2" borderId="7" xfId="0" applyFont="1" applyFill="1" applyBorder="1" applyAlignment="1" applyProtection="1">
      <alignment shrinkToFit="1"/>
      <protection locked="0"/>
    </xf>
    <xf numFmtId="0" fontId="30" fillId="0" borderId="0" xfId="0" applyFont="1" applyAlignment="1" applyProtection="1">
      <alignment shrinkToFit="1"/>
      <protection locked="0"/>
    </xf>
    <xf numFmtId="0" fontId="30" fillId="2" borderId="0" xfId="0" applyFont="1" applyFill="1" applyAlignment="1" applyProtection="1">
      <alignment shrinkToFit="1"/>
      <protection locked="0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0" borderId="2" xfId="0" applyBorder="1"/>
    <xf numFmtId="0" fontId="0" fillId="2" borderId="5" xfId="0" applyFill="1" applyBorder="1"/>
    <xf numFmtId="0" fontId="0" fillId="0" borderId="5" xfId="0" applyBorder="1"/>
    <xf numFmtId="0" fontId="0" fillId="2" borderId="37" xfId="0" applyFill="1" applyBorder="1" applyAlignment="1" applyProtection="1">
      <alignment shrinkToFit="1"/>
      <protection locked="0"/>
    </xf>
    <xf numFmtId="0" fontId="0" fillId="2" borderId="43" xfId="0" applyFill="1" applyBorder="1" applyAlignment="1">
      <alignment horizontal="right"/>
    </xf>
    <xf numFmtId="0" fontId="0" fillId="2" borderId="2" xfId="0" applyFill="1" applyBorder="1" applyAlignment="1">
      <alignment horizontal="right" shrinkToFit="1"/>
    </xf>
    <xf numFmtId="0" fontId="0" fillId="2" borderId="29" xfId="0" applyFill="1" applyBorder="1" applyAlignment="1">
      <alignment horizontal="right"/>
    </xf>
    <xf numFmtId="0" fontId="0" fillId="2" borderId="5" xfId="0" applyFill="1" applyBorder="1" applyAlignment="1">
      <alignment horizontal="right" shrinkToFit="1"/>
    </xf>
    <xf numFmtId="0" fontId="0" fillId="2" borderId="16" xfId="0" applyFill="1" applyBorder="1" applyAlignment="1">
      <alignment horizontal="right"/>
    </xf>
    <xf numFmtId="0" fontId="26" fillId="2" borderId="0" xfId="0" applyFont="1" applyFill="1"/>
    <xf numFmtId="0" fontId="0" fillId="2" borderId="5" xfId="0" applyFill="1" applyBorder="1" applyProtection="1">
      <protection locked="0"/>
    </xf>
    <xf numFmtId="0" fontId="0" fillId="2" borderId="6" xfId="0" applyFill="1" applyBorder="1"/>
    <xf numFmtId="0" fontId="0" fillId="2" borderId="10" xfId="0" applyFill="1" applyBorder="1" applyAlignment="1">
      <alignment horizontal="center"/>
    </xf>
    <xf numFmtId="0" fontId="0" fillId="2" borderId="1" xfId="0" applyFill="1" applyBorder="1"/>
    <xf numFmtId="0" fontId="0" fillId="2" borderId="14" xfId="0" applyFill="1" applyBorder="1" applyAlignment="1">
      <alignment horizontal="center"/>
    </xf>
    <xf numFmtId="0" fontId="0" fillId="2" borderId="15" xfId="0" applyFill="1" applyBorder="1"/>
    <xf numFmtId="0" fontId="0" fillId="2" borderId="19" xfId="0" applyFill="1" applyBorder="1" applyAlignment="1">
      <alignment horizontal="center"/>
    </xf>
    <xf numFmtId="0" fontId="0" fillId="2" borderId="13" xfId="0" applyFill="1" applyBorder="1" applyAlignment="1">
      <alignment horizontal="right" vertical="center"/>
    </xf>
    <xf numFmtId="0" fontId="0" fillId="2" borderId="20" xfId="0" applyFill="1" applyBorder="1" applyAlignment="1" applyProtection="1">
      <alignment horizontal="right" vertical="center" shrinkToFit="1"/>
      <protection locked="0"/>
    </xf>
    <xf numFmtId="0" fontId="0" fillId="2" borderId="2" xfId="0" applyFill="1" applyBorder="1" applyAlignment="1">
      <alignment horizontal="right" vertical="center" shrinkToFit="1"/>
    </xf>
    <xf numFmtId="0" fontId="0" fillId="2" borderId="2" xfId="0" applyFill="1" applyBorder="1" applyAlignment="1" applyProtection="1">
      <alignment horizontal="right" vertical="center" shrinkToFit="1"/>
      <protection locked="0"/>
    </xf>
    <xf numFmtId="0" fontId="0" fillId="2" borderId="29" xfId="0" applyFill="1" applyBorder="1" applyAlignment="1">
      <alignment horizontal="right" vertical="center" shrinkToFit="1"/>
    </xf>
    <xf numFmtId="0" fontId="0" fillId="2" borderId="43" xfId="0" applyFill="1" applyBorder="1" applyAlignment="1">
      <alignment horizontal="right" vertical="center"/>
    </xf>
    <xf numFmtId="0" fontId="0" fillId="2" borderId="5" xfId="0" applyFill="1" applyBorder="1" applyAlignment="1" applyProtection="1">
      <alignment horizontal="right" vertical="center" shrinkToFit="1"/>
      <protection locked="0"/>
    </xf>
    <xf numFmtId="0" fontId="0" fillId="2" borderId="5" xfId="0" applyFill="1" applyBorder="1" applyAlignment="1">
      <alignment horizontal="right" vertical="center" shrinkToFit="1"/>
    </xf>
    <xf numFmtId="0" fontId="0" fillId="2" borderId="16" xfId="0" applyFill="1" applyBorder="1" applyAlignment="1">
      <alignment horizontal="right" vertical="center" shrinkToFit="1"/>
    </xf>
    <xf numFmtId="0" fontId="15" fillId="2" borderId="0" xfId="0" applyFont="1" applyFill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distributed" vertical="distributed" wrapText="1" shrinkToFit="1"/>
    </xf>
    <xf numFmtId="0" fontId="12" fillId="0" borderId="0" xfId="0" applyFont="1" applyAlignment="1">
      <alignment horizontal="distributed" vertical="distributed" shrinkToFit="1"/>
    </xf>
    <xf numFmtId="0" fontId="39" fillId="0" borderId="0" xfId="0" applyFont="1" applyAlignment="1" applyProtection="1">
      <alignment horizontal="center"/>
      <protection locked="0"/>
    </xf>
    <xf numFmtId="0" fontId="24" fillId="2" borderId="0" xfId="0" applyFont="1" applyFill="1" applyAlignment="1" applyProtection="1">
      <alignment horizontal="left" wrapText="1"/>
      <protection locked="0"/>
    </xf>
    <xf numFmtId="0" fontId="24" fillId="2" borderId="0" xfId="0" applyFont="1" applyFill="1" applyAlignment="1" applyProtection="1">
      <alignment horizontal="left"/>
      <protection locked="0"/>
    </xf>
    <xf numFmtId="0" fontId="35" fillId="2" borderId="0" xfId="0" applyFont="1" applyFill="1" applyAlignment="1" applyProtection="1">
      <alignment horizontal="left"/>
      <protection locked="0"/>
    </xf>
    <xf numFmtId="0" fontId="35" fillId="2" borderId="2" xfId="0" applyFont="1" applyFill="1" applyBorder="1" applyAlignment="1" applyProtection="1">
      <alignment horizontal="left"/>
      <protection locked="0"/>
    </xf>
    <xf numFmtId="0" fontId="24" fillId="2" borderId="0" xfId="0" applyFont="1" applyFill="1" applyAlignment="1" applyProtection="1">
      <alignment horizontal="center" vertical="center"/>
      <protection locked="0"/>
    </xf>
    <xf numFmtId="0" fontId="30" fillId="2" borderId="45" xfId="0" applyFont="1" applyFill="1" applyBorder="1" applyAlignment="1">
      <alignment horizontal="center" vertical="center" wrapText="1" shrinkToFit="1"/>
    </xf>
    <xf numFmtId="0" fontId="30" fillId="2" borderId="41" xfId="0" applyFont="1" applyFill="1" applyBorder="1" applyAlignment="1">
      <alignment horizontal="center" vertical="center" shrinkToFit="1"/>
    </xf>
    <xf numFmtId="0" fontId="30" fillId="2" borderId="53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54" xfId="0" applyFont="1" applyFill="1" applyBorder="1" applyAlignment="1" applyProtection="1">
      <alignment horizontal="center" vertical="center" shrinkToFit="1"/>
      <protection locked="0"/>
    </xf>
    <xf numFmtId="0" fontId="15" fillId="2" borderId="56" xfId="0" applyFont="1" applyFill="1" applyBorder="1" applyAlignment="1" applyProtection="1">
      <alignment horizontal="center" vertical="center" shrinkToFit="1"/>
      <protection locked="0"/>
    </xf>
    <xf numFmtId="0" fontId="15" fillId="2" borderId="55" xfId="0" applyFont="1" applyFill="1" applyBorder="1" applyAlignment="1" applyProtection="1">
      <alignment horizontal="center" vertical="center" shrinkToFit="1"/>
      <protection locked="0"/>
    </xf>
    <xf numFmtId="0" fontId="0" fillId="2" borderId="32" xfId="0" applyFill="1" applyBorder="1" applyAlignment="1" applyProtection="1">
      <alignment vertical="center" shrinkToFit="1"/>
      <protection locked="0"/>
    </xf>
    <xf numFmtId="0" fontId="0" fillId="0" borderId="33" xfId="0" applyBorder="1" applyAlignment="1" applyProtection="1">
      <alignment vertical="center" shrinkToFit="1"/>
      <protection locked="0"/>
    </xf>
    <xf numFmtId="0" fontId="0" fillId="0" borderId="34" xfId="0" applyBorder="1" applyAlignment="1" applyProtection="1">
      <alignment vertical="center" shrinkToFit="1"/>
      <protection locked="0"/>
    </xf>
    <xf numFmtId="0" fontId="0" fillId="2" borderId="26" xfId="0" applyFill="1" applyBorder="1" applyAlignment="1" applyProtection="1">
      <alignment vertical="center" shrinkToFit="1"/>
      <protection locked="0"/>
    </xf>
    <xf numFmtId="0" fontId="0" fillId="0" borderId="62" xfId="0" applyBorder="1" applyAlignment="1" applyProtection="1">
      <alignment vertical="center" shrinkToFit="1"/>
      <protection locked="0"/>
    </xf>
    <xf numFmtId="0" fontId="24" fillId="2" borderId="1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24" fillId="2" borderId="15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16" xfId="0" applyFont="1" applyFill="1" applyBorder="1" applyAlignment="1">
      <alignment horizontal="center" vertical="center"/>
    </xf>
    <xf numFmtId="0" fontId="0" fillId="2" borderId="45" xfId="0" applyFill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24" fillId="2" borderId="6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4" fillId="2" borderId="22" xfId="0" applyFont="1" applyFill="1" applyBorder="1" applyAlignment="1">
      <alignment horizontal="center" vertical="center"/>
    </xf>
    <xf numFmtId="0" fontId="24" fillId="2" borderId="40" xfId="0" applyFont="1" applyFill="1" applyBorder="1" applyAlignment="1">
      <alignment horizontal="center" vertical="center"/>
    </xf>
    <xf numFmtId="0" fontId="24" fillId="2" borderId="5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23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>
      <alignment horizontal="left"/>
    </xf>
    <xf numFmtId="0" fontId="15" fillId="2" borderId="7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left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24" fillId="2" borderId="35" xfId="0" applyFont="1" applyFill="1" applyBorder="1" applyAlignment="1" applyProtection="1">
      <alignment horizontal="right" vertical="center" shrinkToFit="1"/>
      <protection locked="0"/>
    </xf>
    <xf numFmtId="0" fontId="24" fillId="2" borderId="36" xfId="0" applyFont="1" applyFill="1" applyBorder="1" applyAlignment="1" applyProtection="1">
      <alignment horizontal="right" vertical="center" shrinkToFit="1"/>
      <protection locked="0"/>
    </xf>
    <xf numFmtId="0" fontId="23" fillId="2" borderId="7" xfId="0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/>
    </xf>
    <xf numFmtId="0" fontId="23" fillId="2" borderId="36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43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23" fillId="2" borderId="42" xfId="0" applyFont="1" applyFill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2" borderId="46" xfId="0" applyFill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0" fillId="2" borderId="41" xfId="0" applyFill="1" applyBorder="1" applyAlignment="1" applyProtection="1">
      <alignment horizontal="center" vertical="center"/>
      <protection locked="0"/>
    </xf>
    <xf numFmtId="0" fontId="0" fillId="2" borderId="42" xfId="0" applyFill="1" applyBorder="1" applyAlignment="1" applyProtection="1">
      <alignment horizontal="center" vertical="center"/>
      <protection locked="0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0" fillId="2" borderId="35" xfId="0" applyFill="1" applyBorder="1" applyAlignment="1" applyProtection="1">
      <alignment horizontal="center" vertical="center" wrapText="1"/>
      <protection locked="0"/>
    </xf>
    <xf numFmtId="0" fontId="0" fillId="2" borderId="36" xfId="0" applyFill="1" applyBorder="1" applyAlignment="1" applyProtection="1">
      <alignment horizontal="center" vertical="center" wrapText="1"/>
      <protection locked="0"/>
    </xf>
    <xf numFmtId="0" fontId="0" fillId="2" borderId="44" xfId="0" applyFill="1" applyBorder="1" applyAlignment="1" applyProtection="1">
      <alignment horizontal="center" vertical="center" wrapText="1"/>
      <protection locked="0"/>
    </xf>
    <xf numFmtId="0" fontId="15" fillId="2" borderId="54" xfId="0" applyFont="1" applyFill="1" applyBorder="1" applyAlignment="1">
      <alignment horizontal="center" vertical="center"/>
    </xf>
    <xf numFmtId="0" fontId="15" fillId="2" borderId="56" xfId="0" applyFont="1" applyFill="1" applyBorder="1" applyAlignment="1">
      <alignment horizontal="center" vertical="center"/>
    </xf>
    <xf numFmtId="0" fontId="23" fillId="2" borderId="54" xfId="0" applyFont="1" applyFill="1" applyBorder="1" applyAlignment="1">
      <alignment horizontal="center" vertical="center"/>
    </xf>
    <xf numFmtId="0" fontId="23" fillId="2" borderId="55" xfId="0" applyFont="1" applyFill="1" applyBorder="1" applyAlignment="1">
      <alignment horizontal="center" vertical="center"/>
    </xf>
    <xf numFmtId="0" fontId="34" fillId="2" borderId="47" xfId="0" applyFont="1" applyFill="1" applyBorder="1" applyProtection="1">
      <protection locked="0"/>
    </xf>
    <xf numFmtId="0" fontId="34" fillId="0" borderId="44" xfId="0" applyFont="1" applyBorder="1" applyProtection="1">
      <protection locked="0"/>
    </xf>
    <xf numFmtId="0" fontId="34" fillId="0" borderId="57" xfId="0" applyFont="1" applyBorder="1" applyProtection="1">
      <protection locked="0"/>
    </xf>
    <xf numFmtId="0" fontId="34" fillId="0" borderId="40" xfId="0" applyFont="1" applyBorder="1" applyProtection="1">
      <protection locked="0"/>
    </xf>
    <xf numFmtId="0" fontId="34" fillId="0" borderId="4" xfId="0" applyFont="1" applyBorder="1" applyProtection="1">
      <protection locked="0"/>
    </xf>
    <xf numFmtId="0" fontId="34" fillId="0" borderId="3" xfId="0" applyFont="1" applyBorder="1" applyProtection="1">
      <protection locked="0"/>
    </xf>
    <xf numFmtId="0" fontId="28" fillId="2" borderId="2" xfId="0" applyFont="1" applyFill="1" applyBorder="1" applyProtection="1">
      <protection locked="0"/>
    </xf>
    <xf numFmtId="0" fontId="0" fillId="0" borderId="2" xfId="0" applyBorder="1" applyProtection="1">
      <protection locked="0"/>
    </xf>
    <xf numFmtId="0" fontId="26" fillId="2" borderId="2" xfId="0" applyFont="1" applyFill="1" applyBorder="1"/>
    <xf numFmtId="0" fontId="0" fillId="0" borderId="2" xfId="0" applyBorder="1"/>
    <xf numFmtId="0" fontId="27" fillId="2" borderId="0" xfId="0" applyFont="1" applyFill="1" applyAlignment="1">
      <alignment horizontal="center"/>
    </xf>
    <xf numFmtId="0" fontId="15" fillId="2" borderId="0" xfId="0" applyFont="1" applyFill="1" applyAlignment="1">
      <alignment shrinkToFit="1"/>
    </xf>
    <xf numFmtId="0" fontId="0" fillId="2" borderId="0" xfId="0" applyFill="1" applyAlignment="1">
      <alignment shrinkToFit="1"/>
    </xf>
    <xf numFmtId="0" fontId="15" fillId="2" borderId="0" xfId="0" applyFont="1" applyFill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 vertical="center" wrapText="1"/>
      <protection locked="0"/>
    </xf>
    <xf numFmtId="0" fontId="30" fillId="2" borderId="26" xfId="0" applyFont="1" applyFill="1" applyBorder="1" applyAlignment="1">
      <alignment horizontal="center" vertical="center"/>
    </xf>
    <xf numFmtId="0" fontId="30" fillId="2" borderId="34" xfId="0" applyFont="1" applyFill="1" applyBorder="1" applyAlignment="1">
      <alignment horizontal="center" vertical="center"/>
    </xf>
    <xf numFmtId="38" fontId="27" fillId="2" borderId="2" xfId="1" applyFont="1" applyFill="1" applyBorder="1" applyAlignment="1" applyProtection="1">
      <protection locked="0"/>
    </xf>
    <xf numFmtId="38" fontId="27" fillId="0" borderId="2" xfId="1" applyFont="1" applyBorder="1" applyAlignment="1" applyProtection="1"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51" xfId="0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>
      <alignment horizontal="center" vertical="top" textRotation="255"/>
    </xf>
    <xf numFmtId="0" fontId="1" fillId="2" borderId="39" xfId="0" applyFont="1" applyFill="1" applyBorder="1" applyAlignment="1">
      <alignment horizontal="center" vertical="top" textRotation="255"/>
    </xf>
    <xf numFmtId="0" fontId="1" fillId="2" borderId="28" xfId="0" applyFont="1" applyFill="1" applyBorder="1" applyAlignment="1">
      <alignment horizontal="center" vertical="top" textRotation="255"/>
    </xf>
    <xf numFmtId="0" fontId="15" fillId="2" borderId="58" xfId="0" applyFont="1" applyFill="1" applyBorder="1" applyAlignment="1">
      <alignment horizontal="center" vertical="top" textRotation="255"/>
    </xf>
    <xf numFmtId="0" fontId="15" fillId="2" borderId="9" xfId="0" applyFont="1" applyFill="1" applyBorder="1" applyAlignment="1">
      <alignment horizontal="center" vertical="top" textRotation="255"/>
    </xf>
    <xf numFmtId="0" fontId="15" fillId="2" borderId="31" xfId="0" applyFont="1" applyFill="1" applyBorder="1" applyAlignment="1">
      <alignment horizontal="center" vertical="top" textRotation="255"/>
    </xf>
    <xf numFmtId="0" fontId="15" fillId="2" borderId="23" xfId="0" applyFont="1" applyFill="1" applyBorder="1" applyAlignment="1">
      <alignment horizontal="center" vertical="top" textRotation="255"/>
    </xf>
    <xf numFmtId="0" fontId="15" fillId="2" borderId="41" xfId="0" applyFont="1" applyFill="1" applyBorder="1" applyAlignment="1">
      <alignment horizontal="center" vertical="top" textRotation="255"/>
    </xf>
    <xf numFmtId="0" fontId="15" fillId="2" borderId="30" xfId="0" applyFont="1" applyFill="1" applyBorder="1" applyAlignment="1">
      <alignment horizontal="center" vertical="top" textRotation="255"/>
    </xf>
    <xf numFmtId="0" fontId="0" fillId="2" borderId="44" xfId="0" applyFill="1" applyBorder="1" applyAlignment="1">
      <alignment horizontal="center" textRotation="255"/>
    </xf>
    <xf numFmtId="0" fontId="0" fillId="2" borderId="40" xfId="0" applyFill="1" applyBorder="1" applyAlignment="1">
      <alignment horizontal="center" textRotation="255"/>
    </xf>
    <xf numFmtId="0" fontId="0" fillId="2" borderId="51" xfId="0" applyFill="1" applyBorder="1" applyAlignment="1">
      <alignment horizontal="center" textRotation="255"/>
    </xf>
    <xf numFmtId="0" fontId="0" fillId="2" borderId="45" xfId="0" applyFill="1" applyBorder="1" applyAlignment="1">
      <alignment horizontal="center" textRotation="255"/>
    </xf>
    <xf numFmtId="0" fontId="0" fillId="2" borderId="41" xfId="0" applyFill="1" applyBorder="1" applyAlignment="1">
      <alignment horizontal="center" textRotation="255"/>
    </xf>
    <xf numFmtId="0" fontId="0" fillId="2" borderId="53" xfId="0" applyFill="1" applyBorder="1" applyAlignment="1">
      <alignment horizontal="center" textRotation="255"/>
    </xf>
    <xf numFmtId="0" fontId="0" fillId="2" borderId="42" xfId="0" applyFill="1" applyBorder="1" applyAlignment="1">
      <alignment horizontal="center" textRotation="255"/>
    </xf>
    <xf numFmtId="0" fontId="0" fillId="2" borderId="39" xfId="0" applyFill="1" applyBorder="1" applyAlignment="1">
      <alignment horizontal="center" textRotation="255"/>
    </xf>
    <xf numFmtId="0" fontId="0" fillId="2" borderId="52" xfId="0" applyFill="1" applyBorder="1" applyAlignment="1">
      <alignment horizontal="center" textRotation="255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15" fillId="2" borderId="59" xfId="0" applyFont="1" applyFill="1" applyBorder="1" applyAlignment="1">
      <alignment horizontal="center" vertical="center"/>
    </xf>
    <xf numFmtId="0" fontId="15" fillId="2" borderId="60" xfId="0" applyFont="1" applyFill="1" applyBorder="1" applyAlignment="1">
      <alignment horizontal="center" vertical="center"/>
    </xf>
    <xf numFmtId="0" fontId="15" fillId="2" borderId="61" xfId="0" applyFont="1" applyFill="1" applyBorder="1" applyAlignment="1">
      <alignment horizontal="center"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8" fillId="0" borderId="19" xfId="0" applyFont="1" applyBorder="1" applyAlignment="1">
      <alignment horizontal="center" vertical="center"/>
    </xf>
    <xf numFmtId="0" fontId="0" fillId="2" borderId="20" xfId="0" applyFill="1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2" borderId="4" xfId="0" applyFill="1" applyBorder="1" applyAlignment="1" applyProtection="1">
      <alignment vertical="center" shrinkToFit="1"/>
      <protection locked="0"/>
    </xf>
    <xf numFmtId="0" fontId="0" fillId="0" borderId="29" xfId="0" applyBorder="1" applyAlignment="1" applyProtection="1">
      <alignment vertical="center" shrinkToFit="1"/>
      <protection locked="0"/>
    </xf>
    <xf numFmtId="0" fontId="30" fillId="2" borderId="7" xfId="0" applyFont="1" applyFill="1" applyBorder="1" applyAlignment="1" applyProtection="1">
      <alignment horizontal="center" vertical="center" shrinkToFit="1"/>
      <protection locked="0"/>
    </xf>
    <xf numFmtId="0" fontId="30" fillId="2" borderId="0" xfId="0" applyFont="1" applyFill="1" applyAlignment="1" applyProtection="1">
      <alignment horizontal="center" vertical="center" shrinkToFit="1"/>
      <protection locked="0"/>
    </xf>
    <xf numFmtId="0" fontId="0" fillId="2" borderId="35" xfId="0" applyFill="1" applyBorder="1" applyAlignment="1" applyProtection="1">
      <alignment horizontal="right" vertical="center" shrinkToFit="1"/>
      <protection locked="0"/>
    </xf>
    <xf numFmtId="0" fontId="0" fillId="2" borderId="36" xfId="0" applyFill="1" applyBorder="1" applyAlignment="1" applyProtection="1">
      <alignment horizontal="right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0" xfId="0" applyFill="1" applyAlignment="1" applyProtection="1">
      <alignment horizontal="center" vertical="center" shrinkToFit="1"/>
      <protection locked="0"/>
    </xf>
    <xf numFmtId="0" fontId="23" fillId="2" borderId="3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23" fillId="2" borderId="58" xfId="0" applyFont="1" applyFill="1" applyBorder="1" applyAlignment="1">
      <alignment horizontal="center" vertical="top" textRotation="255"/>
    </xf>
    <xf numFmtId="0" fontId="23" fillId="2" borderId="9" xfId="0" applyFont="1" applyFill="1" applyBorder="1" applyAlignment="1">
      <alignment horizontal="center" vertical="top" textRotation="255"/>
    </xf>
    <xf numFmtId="0" fontId="23" fillId="2" borderId="31" xfId="0" applyFont="1" applyFill="1" applyBorder="1" applyAlignment="1">
      <alignment horizontal="center" vertical="top" textRotation="255"/>
    </xf>
    <xf numFmtId="0" fontId="0" fillId="2" borderId="23" xfId="0" applyFill="1" applyBorder="1" applyAlignment="1">
      <alignment horizontal="center" vertical="top" textRotation="255"/>
    </xf>
    <xf numFmtId="0" fontId="0" fillId="2" borderId="41" xfId="0" applyFill="1" applyBorder="1" applyAlignment="1">
      <alignment horizontal="center" vertical="top" textRotation="255"/>
    </xf>
    <xf numFmtId="0" fontId="0" fillId="2" borderId="30" xfId="0" applyFill="1" applyBorder="1" applyAlignment="1">
      <alignment horizontal="center" vertical="top" textRotation="255"/>
    </xf>
    <xf numFmtId="0" fontId="0" fillId="2" borderId="47" xfId="0" applyFill="1" applyBorder="1" applyAlignment="1">
      <alignment horizontal="center" textRotation="255"/>
    </xf>
    <xf numFmtId="0" fontId="0" fillId="2" borderId="57" xfId="0" applyFill="1" applyBorder="1" applyAlignment="1">
      <alignment horizontal="center" textRotation="255"/>
    </xf>
    <xf numFmtId="0" fontId="0" fillId="2" borderId="18" xfId="0" applyFill="1" applyBorder="1" applyAlignment="1">
      <alignment horizontal="center" textRotation="255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23" fillId="2" borderId="43" xfId="0" applyFont="1" applyFill="1" applyBorder="1" applyAlignment="1" applyProtection="1">
      <alignment horizontal="center" vertical="center"/>
      <protection locked="0"/>
    </xf>
    <xf numFmtId="0" fontId="23" fillId="2" borderId="29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>
      <alignment horizontal="center"/>
    </xf>
    <xf numFmtId="0" fontId="23" fillId="2" borderId="13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3" fillId="2" borderId="16" xfId="0" applyFont="1" applyFill="1" applyBorder="1" applyAlignment="1" applyProtection="1">
      <alignment horizontal="center" vertical="center"/>
      <protection locked="0"/>
    </xf>
    <xf numFmtId="0" fontId="30" fillId="2" borderId="7" xfId="0" applyFont="1" applyFill="1" applyBorder="1" applyAlignment="1" applyProtection="1">
      <alignment horizontal="center" shrinkToFit="1"/>
      <protection locked="0"/>
    </xf>
    <xf numFmtId="0" fontId="30" fillId="2" borderId="0" xfId="0" applyFont="1" applyFill="1" applyAlignment="1" applyProtection="1">
      <alignment horizontal="center" shrinkToFit="1"/>
      <protection locked="0"/>
    </xf>
    <xf numFmtId="0" fontId="25" fillId="2" borderId="1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2" borderId="14" xfId="0" applyFont="1" applyFill="1" applyBorder="1" applyAlignment="1">
      <alignment horizontal="left" wrapText="1"/>
    </xf>
    <xf numFmtId="0" fontId="6" fillId="2" borderId="19" xfId="0" applyFont="1" applyFill="1" applyBorder="1" applyAlignment="1">
      <alignment horizontal="left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30" fillId="0" borderId="38" xfId="0" applyFont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textRotation="255"/>
    </xf>
    <xf numFmtId="0" fontId="6" fillId="2" borderId="39" xfId="0" applyFont="1" applyFill="1" applyBorder="1" applyAlignment="1">
      <alignment horizontal="center" textRotation="255"/>
    </xf>
    <xf numFmtId="0" fontId="6" fillId="2" borderId="52" xfId="0" applyFont="1" applyFill="1" applyBorder="1" applyAlignment="1">
      <alignment horizontal="center" textRotation="255"/>
    </xf>
    <xf numFmtId="0" fontId="6" fillId="2" borderId="45" xfId="0" applyFont="1" applyFill="1" applyBorder="1" applyAlignment="1">
      <alignment horizontal="center" textRotation="255"/>
    </xf>
    <xf numFmtId="0" fontId="6" fillId="2" borderId="41" xfId="0" applyFont="1" applyFill="1" applyBorder="1" applyAlignment="1">
      <alignment horizontal="center" textRotation="255"/>
    </xf>
    <xf numFmtId="0" fontId="6" fillId="2" borderId="53" xfId="0" applyFont="1" applyFill="1" applyBorder="1" applyAlignment="1">
      <alignment horizontal="center" textRotation="255"/>
    </xf>
    <xf numFmtId="0" fontId="6" fillId="2" borderId="58" xfId="0" applyFont="1" applyFill="1" applyBorder="1" applyAlignment="1">
      <alignment horizontal="center" vertical="top" textRotation="255"/>
    </xf>
    <xf numFmtId="0" fontId="6" fillId="2" borderId="9" xfId="0" applyFont="1" applyFill="1" applyBorder="1" applyAlignment="1">
      <alignment horizontal="center" vertical="top" textRotation="255"/>
    </xf>
    <xf numFmtId="0" fontId="6" fillId="2" borderId="31" xfId="0" applyFont="1" applyFill="1" applyBorder="1" applyAlignment="1">
      <alignment horizontal="center" vertical="top" textRotation="255"/>
    </xf>
    <xf numFmtId="0" fontId="10" fillId="2" borderId="21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top" textRotation="255"/>
    </xf>
    <xf numFmtId="0" fontId="6" fillId="2" borderId="41" xfId="0" applyFont="1" applyFill="1" applyBorder="1" applyAlignment="1">
      <alignment horizontal="center" vertical="top" textRotation="255"/>
    </xf>
    <xf numFmtId="0" fontId="6" fillId="2" borderId="30" xfId="0" applyFont="1" applyFill="1" applyBorder="1" applyAlignment="1">
      <alignment horizontal="center" vertical="top" textRotation="255"/>
    </xf>
    <xf numFmtId="0" fontId="6" fillId="2" borderId="44" xfId="0" applyFont="1" applyFill="1" applyBorder="1" applyAlignment="1">
      <alignment horizontal="center" textRotation="255"/>
    </xf>
    <xf numFmtId="0" fontId="6" fillId="2" borderId="40" xfId="0" applyFont="1" applyFill="1" applyBorder="1" applyAlignment="1">
      <alignment horizontal="center" textRotation="255"/>
    </xf>
    <xf numFmtId="0" fontId="6" fillId="2" borderId="51" xfId="0" applyFont="1" applyFill="1" applyBorder="1" applyAlignment="1">
      <alignment horizontal="center" textRotation="255"/>
    </xf>
    <xf numFmtId="0" fontId="6" fillId="2" borderId="47" xfId="0" applyFont="1" applyFill="1" applyBorder="1" applyAlignment="1">
      <alignment horizontal="center" textRotation="255"/>
    </xf>
    <xf numFmtId="0" fontId="6" fillId="2" borderId="57" xfId="0" applyFont="1" applyFill="1" applyBorder="1" applyAlignment="1">
      <alignment horizontal="center" textRotation="255"/>
    </xf>
    <xf numFmtId="0" fontId="6" fillId="2" borderId="18" xfId="0" applyFont="1" applyFill="1" applyBorder="1" applyAlignment="1">
      <alignment horizontal="center" textRotation="255"/>
    </xf>
    <xf numFmtId="0" fontId="6" fillId="2" borderId="59" xfId="0" applyFont="1" applyFill="1" applyBorder="1" applyAlignment="1">
      <alignment horizontal="center"/>
    </xf>
    <xf numFmtId="0" fontId="6" fillId="2" borderId="60" xfId="0" applyFont="1" applyFill="1" applyBorder="1" applyAlignment="1">
      <alignment horizontal="center"/>
    </xf>
    <xf numFmtId="0" fontId="6" fillId="2" borderId="61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 vertical="top" textRotation="255"/>
    </xf>
    <xf numFmtId="0" fontId="9" fillId="2" borderId="39" xfId="0" applyFont="1" applyFill="1" applyBorder="1" applyAlignment="1">
      <alignment horizontal="center" vertical="top" textRotation="255"/>
    </xf>
    <xf numFmtId="0" fontId="9" fillId="2" borderId="28" xfId="0" applyFont="1" applyFill="1" applyBorder="1" applyAlignment="1">
      <alignment horizontal="center" vertical="top" textRotation="255"/>
    </xf>
    <xf numFmtId="0" fontId="6" fillId="2" borderId="23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6" fillId="2" borderId="0" xfId="0" applyFont="1" applyFill="1"/>
    <xf numFmtId="0" fontId="3" fillId="2" borderId="0" xfId="0" applyFont="1" applyFill="1"/>
    <xf numFmtId="0" fontId="6" fillId="2" borderId="26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12" fillId="2" borderId="57" xfId="0" applyFont="1" applyFill="1" applyBorder="1" applyAlignment="1">
      <alignment horizontal="center" vertical="top"/>
    </xf>
    <xf numFmtId="0" fontId="12" fillId="2" borderId="0" xfId="0" applyFont="1" applyFill="1" applyAlignment="1">
      <alignment horizontal="center" vertical="top"/>
    </xf>
    <xf numFmtId="0" fontId="30" fillId="0" borderId="14" xfId="0" applyFont="1" applyBorder="1" applyAlignment="1">
      <alignment horizontal="center" vertical="center" shrinkToFit="1"/>
    </xf>
    <xf numFmtId="0" fontId="30" fillId="0" borderId="27" xfId="0" applyFont="1" applyBorder="1" applyAlignment="1">
      <alignment horizontal="center" vertical="center" shrinkToFit="1"/>
    </xf>
    <xf numFmtId="0" fontId="11" fillId="2" borderId="38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0" fillId="0" borderId="19" xfId="0" applyFont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left" vertical="center"/>
    </xf>
    <xf numFmtId="0" fontId="6" fillId="2" borderId="43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21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0</xdr:row>
      <xdr:rowOff>0</xdr:rowOff>
    </xdr:from>
    <xdr:to>
      <xdr:col>16</xdr:col>
      <xdr:colOff>0</xdr:colOff>
      <xdr:row>3</xdr:row>
      <xdr:rowOff>57149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949700" y="0"/>
          <a:ext cx="2425700" cy="679449"/>
        </a:xfrm>
        <a:prstGeom prst="wedgeRoundRectCallout">
          <a:avLst>
            <a:gd name="adj1" fmla="val 3429"/>
            <a:gd name="adj2" fmla="val 7367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/>
            <a:t>　　　</a:t>
          </a:r>
          <a:r>
            <a:rPr kumimoji="1" lang="en-US" altLang="ja-JP" sz="900" b="1"/>
            <a:t>【</a:t>
          </a:r>
          <a:r>
            <a:rPr kumimoji="1" lang="ja-JP" altLang="en-US" sz="900" b="1"/>
            <a:t>生年月日</a:t>
          </a:r>
          <a:r>
            <a:rPr kumimoji="1" lang="en-US" altLang="ja-JP" sz="900" b="1"/>
            <a:t>】</a:t>
          </a:r>
        </a:p>
        <a:p>
          <a:pPr algn="l"/>
          <a:r>
            <a:rPr kumimoji="1" lang="ja-JP" altLang="en-US" sz="900" b="1"/>
            <a:t>令和５年</a:t>
          </a:r>
          <a:r>
            <a:rPr kumimoji="1" lang="en-US" altLang="ja-JP" sz="900" b="1"/>
            <a:t>7</a:t>
          </a:r>
          <a:r>
            <a:rPr kumimoji="1" lang="ja-JP" altLang="en-US" sz="900" b="1"/>
            <a:t>月</a:t>
          </a:r>
          <a:r>
            <a:rPr kumimoji="1" lang="en-US" altLang="ja-JP" sz="900" b="1"/>
            <a:t>1</a:t>
          </a:r>
          <a:r>
            <a:rPr kumimoji="1" lang="ja-JP" altLang="en-US" sz="900" b="1"/>
            <a:t>日現在の年齢を記入</a:t>
          </a:r>
          <a:endParaRPr kumimoji="1" lang="en-US" altLang="ja-JP" sz="900" b="1"/>
        </a:p>
        <a:p>
          <a:pPr algn="l"/>
          <a:r>
            <a:rPr kumimoji="1" lang="ja-JP" altLang="en-US" sz="900" b="1"/>
            <a:t>下記年齢基準も参照のこと</a:t>
          </a:r>
        </a:p>
      </xdr:txBody>
    </xdr:sp>
    <xdr:clientData/>
  </xdr:twoCellAnchor>
  <xdr:twoCellAnchor>
    <xdr:from>
      <xdr:col>24</xdr:col>
      <xdr:colOff>38100</xdr:colOff>
      <xdr:row>10</xdr:row>
      <xdr:rowOff>180974</xdr:rowOff>
    </xdr:from>
    <xdr:to>
      <xdr:col>29</xdr:col>
      <xdr:colOff>200025</xdr:colOff>
      <xdr:row>14</xdr:row>
      <xdr:rowOff>57149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9182100" y="2133599"/>
          <a:ext cx="1552575" cy="790575"/>
        </a:xfrm>
        <a:prstGeom prst="wedgeRoundRectCallout">
          <a:avLst>
            <a:gd name="adj1" fmla="val -31832"/>
            <a:gd name="adj2" fmla="val -8571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b="1"/>
            <a:t>【</a:t>
          </a:r>
          <a:r>
            <a:rPr kumimoji="1" lang="ja-JP" altLang="en-US" sz="1000" b="1"/>
            <a:t>参加種目</a:t>
          </a:r>
          <a:r>
            <a:rPr kumimoji="1" lang="en-US" altLang="ja-JP" sz="1000" b="1"/>
            <a:t>】</a:t>
          </a:r>
        </a:p>
        <a:p>
          <a:pPr algn="l"/>
          <a:r>
            <a:rPr kumimoji="1" lang="ja-JP" altLang="en-US" sz="1000" b="1"/>
            <a:t>各地区</a:t>
          </a:r>
          <a:r>
            <a:rPr kumimoji="1" lang="en-US" altLang="ja-JP" sz="1000" b="1"/>
            <a:t>1</a:t>
          </a:r>
          <a:r>
            <a:rPr kumimoji="1" lang="ja-JP" altLang="en-US" sz="1000" b="1"/>
            <a:t>種目</a:t>
          </a:r>
          <a:r>
            <a:rPr kumimoji="1" lang="en-US" altLang="ja-JP" sz="1000" b="1"/>
            <a:t>2</a:t>
          </a:r>
          <a:r>
            <a:rPr kumimoji="1" lang="ja-JP" altLang="en-US" sz="1000" b="1"/>
            <a:t>名以内、</a:t>
          </a:r>
          <a:r>
            <a:rPr kumimoji="1" lang="en-US" altLang="ja-JP" sz="1000" b="1"/>
            <a:t>1</a:t>
          </a:r>
          <a:r>
            <a:rPr kumimoji="1" lang="ja-JP" altLang="en-US" sz="1000" b="1"/>
            <a:t>名</a:t>
          </a:r>
          <a:r>
            <a:rPr kumimoji="1" lang="en-US" altLang="ja-JP" sz="1000" b="1"/>
            <a:t>2</a:t>
          </a:r>
          <a:r>
            <a:rPr kumimoji="1" lang="ja-JP" altLang="en-US" sz="1000" b="1"/>
            <a:t>種目以内</a:t>
          </a:r>
        </a:p>
      </xdr:txBody>
    </xdr:sp>
    <xdr:clientData/>
  </xdr:twoCellAnchor>
  <xdr:twoCellAnchor>
    <xdr:from>
      <xdr:col>7</xdr:col>
      <xdr:colOff>428625</xdr:colOff>
      <xdr:row>22</xdr:row>
      <xdr:rowOff>47625</xdr:rowOff>
    </xdr:from>
    <xdr:to>
      <xdr:col>8</xdr:col>
      <xdr:colOff>1133474</xdr:colOff>
      <xdr:row>25</xdr:row>
      <xdr:rowOff>19050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857500" y="4533900"/>
          <a:ext cx="2095499" cy="6096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記入例</a:t>
          </a:r>
        </a:p>
      </xdr:txBody>
    </xdr:sp>
    <xdr:clientData/>
  </xdr:twoCellAnchor>
  <xdr:twoCellAnchor>
    <xdr:from>
      <xdr:col>26</xdr:col>
      <xdr:colOff>114301</xdr:colOff>
      <xdr:row>25</xdr:row>
      <xdr:rowOff>66675</xdr:rowOff>
    </xdr:from>
    <xdr:to>
      <xdr:col>29</xdr:col>
      <xdr:colOff>742951</xdr:colOff>
      <xdr:row>32</xdr:row>
      <xdr:rowOff>152401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9734551" y="5191125"/>
          <a:ext cx="1543050" cy="1133476"/>
        </a:xfrm>
        <a:prstGeom prst="wedgeRoundRectCallout">
          <a:avLst>
            <a:gd name="adj1" fmla="val -33911"/>
            <a:gd name="adj2" fmla="val 8456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/>
            <a:t>【</a:t>
          </a:r>
          <a:r>
            <a:rPr kumimoji="1" lang="ja-JP" altLang="en-US" sz="900" b="1"/>
            <a:t>参加費</a:t>
          </a:r>
          <a:r>
            <a:rPr kumimoji="1" lang="en-US" altLang="ja-JP" sz="900" b="1"/>
            <a:t>】</a:t>
          </a:r>
        </a:p>
        <a:p>
          <a:pPr algn="l"/>
          <a:r>
            <a:rPr kumimoji="1" lang="en-US" altLang="ja-JP" sz="900" b="1"/>
            <a:t>1</a:t>
          </a:r>
          <a:r>
            <a:rPr kumimoji="1" lang="ja-JP" altLang="en-US" sz="900" b="1"/>
            <a:t>名が複数種目兼ねる場合、監督と選手を兼任する場合も</a:t>
          </a:r>
          <a:r>
            <a:rPr kumimoji="1" lang="en-US" altLang="ja-JP" sz="900" b="1"/>
            <a:t>1</a:t>
          </a:r>
          <a:r>
            <a:rPr kumimoji="1" lang="ja-JP" altLang="en-US" sz="900" b="1"/>
            <a:t>名分でよい</a:t>
          </a:r>
          <a:endParaRPr kumimoji="1" lang="en-US" altLang="ja-JP" sz="9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FF00"/>
  </sheetPr>
  <dimension ref="A1:AH43"/>
  <sheetViews>
    <sheetView showGridLines="0" tabSelected="1" view="pageBreakPreview" zoomScaleNormal="100" zoomScaleSheetLayoutView="100" workbookViewId="0">
      <selection activeCell="K20" sqref="K20"/>
    </sheetView>
  </sheetViews>
  <sheetFormatPr defaultColWidth="9" defaultRowHeight="13" x14ac:dyDescent="0.2"/>
  <cols>
    <col min="1" max="6" width="4.08984375" customWidth="1"/>
    <col min="7" max="7" width="6.90625" customWidth="1"/>
    <col min="8" max="8" width="16.36328125" customWidth="1"/>
    <col min="9" max="9" width="11.1796875" customWidth="1"/>
    <col min="10" max="10" width="18.08984375" customWidth="1"/>
    <col min="11" max="11" width="3.81640625" customWidth="1"/>
    <col min="12" max="12" width="2.1796875" customWidth="1"/>
    <col min="13" max="13" width="3.81640625" customWidth="1"/>
    <col min="14" max="14" width="2.1796875" customWidth="1"/>
    <col min="15" max="15" width="4.81640625" customWidth="1"/>
    <col min="16" max="16" width="6.453125" customWidth="1"/>
    <col min="17" max="17" width="3.36328125" customWidth="1"/>
    <col min="18" max="18" width="3.08984375" customWidth="1"/>
    <col min="19" max="27" width="3.36328125" customWidth="1"/>
    <col min="28" max="28" width="2.81640625" customWidth="1"/>
    <col min="29" max="29" width="1.90625" customWidth="1"/>
    <col min="30" max="30" width="3.08984375" customWidth="1"/>
    <col min="31" max="31" width="1.90625" customWidth="1"/>
    <col min="32" max="32" width="3.08984375" customWidth="1"/>
    <col min="34" max="34" width="9.54296875" bestFit="1" customWidth="1"/>
  </cols>
  <sheetData>
    <row r="1" spans="1:34" ht="22.5" customHeight="1" x14ac:dyDescent="0.3">
      <c r="A1" s="193" t="s">
        <v>160</v>
      </c>
      <c r="B1" s="179"/>
      <c r="C1" s="112"/>
      <c r="D1" s="112"/>
      <c r="E1" s="112"/>
      <c r="F1" s="112"/>
      <c r="G1" s="112"/>
      <c r="H1" s="112" t="s">
        <v>128</v>
      </c>
      <c r="I1" s="112"/>
      <c r="J1" s="193" t="s">
        <v>65</v>
      </c>
      <c r="K1" s="112"/>
      <c r="L1" s="112"/>
      <c r="M1" s="112"/>
      <c r="N1" s="112"/>
      <c r="O1" s="112"/>
      <c r="P1" s="194" t="s">
        <v>161</v>
      </c>
      <c r="Q1" s="194"/>
      <c r="R1" s="194"/>
      <c r="S1" s="62"/>
      <c r="T1" s="62"/>
      <c r="U1" s="86"/>
      <c r="V1" s="86"/>
      <c r="W1" s="86"/>
      <c r="X1" s="86"/>
      <c r="Y1" s="86"/>
      <c r="Z1" s="86"/>
    </row>
    <row r="2" spans="1:34" x14ac:dyDescent="0.2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</row>
    <row r="3" spans="1:34" ht="13.5" thickBot="1" x14ac:dyDescent="0.25">
      <c r="A3" s="208"/>
      <c r="B3" s="209" t="s">
        <v>177</v>
      </c>
      <c r="C3" s="209"/>
      <c r="D3" s="209"/>
      <c r="E3" s="209"/>
      <c r="F3" s="209"/>
      <c r="G3" s="209"/>
      <c r="H3" s="209"/>
      <c r="I3" s="209"/>
      <c r="J3" s="86"/>
      <c r="K3" s="86"/>
      <c r="L3" s="86"/>
      <c r="M3" s="208"/>
      <c r="N3" s="208"/>
      <c r="O3" s="208"/>
      <c r="P3" s="208"/>
      <c r="Q3" s="208"/>
      <c r="R3" s="208"/>
      <c r="V3" s="208"/>
      <c r="W3" s="217" t="s">
        <v>78</v>
      </c>
      <c r="X3" s="217"/>
      <c r="Y3" s="217" t="s">
        <v>77</v>
      </c>
      <c r="Z3" s="112"/>
      <c r="AA3" s="179"/>
      <c r="AB3" s="112"/>
      <c r="AC3" s="179"/>
      <c r="AD3" s="179"/>
      <c r="AE3" s="168" t="s">
        <v>108</v>
      </c>
      <c r="AH3" s="169" t="s">
        <v>116</v>
      </c>
    </row>
    <row r="4" spans="1:34" ht="13.5" customHeight="1" x14ac:dyDescent="0.2">
      <c r="A4" s="247" t="s">
        <v>20</v>
      </c>
      <c r="B4" s="248"/>
      <c r="C4" s="248"/>
      <c r="D4" s="248"/>
      <c r="E4" s="248"/>
      <c r="F4" s="249"/>
      <c r="G4" s="266" t="s">
        <v>120</v>
      </c>
      <c r="H4" s="267"/>
      <c r="I4" s="268"/>
      <c r="J4" s="280" t="s">
        <v>176</v>
      </c>
      <c r="K4" s="287" t="s">
        <v>113</v>
      </c>
      <c r="L4" s="288"/>
      <c r="M4" s="288"/>
      <c r="N4" s="289"/>
      <c r="O4" s="184"/>
      <c r="P4" s="185" t="s">
        <v>26</v>
      </c>
      <c r="Q4" s="371" t="s">
        <v>27</v>
      </c>
      <c r="R4" s="372"/>
      <c r="S4" s="371" t="s">
        <v>28</v>
      </c>
      <c r="T4" s="372"/>
      <c r="U4" s="371" t="s">
        <v>29</v>
      </c>
      <c r="V4" s="372"/>
      <c r="W4" s="373" t="s">
        <v>9</v>
      </c>
      <c r="X4" s="374"/>
      <c r="Y4" s="353" t="s">
        <v>64</v>
      </c>
      <c r="Z4" s="356" t="s">
        <v>30</v>
      </c>
      <c r="AA4" s="359" t="s">
        <v>31</v>
      </c>
      <c r="AB4" s="284" t="s">
        <v>56</v>
      </c>
      <c r="AC4" s="285"/>
      <c r="AD4" s="285"/>
      <c r="AE4" s="285"/>
      <c r="AF4" s="286"/>
    </row>
    <row r="5" spans="1:34" ht="13.5" customHeight="1" x14ac:dyDescent="0.2">
      <c r="A5" s="271"/>
      <c r="B5" s="272"/>
      <c r="C5" s="272"/>
      <c r="D5" s="272"/>
      <c r="E5" s="272"/>
      <c r="F5" s="273"/>
      <c r="G5" s="258"/>
      <c r="H5" s="259"/>
      <c r="I5" s="269"/>
      <c r="J5" s="281"/>
      <c r="K5" s="290"/>
      <c r="L5" s="291"/>
      <c r="M5" s="291"/>
      <c r="N5" s="292"/>
      <c r="O5" s="186"/>
      <c r="P5" s="187" t="s">
        <v>32</v>
      </c>
      <c r="Q5" s="368">
        <v>50</v>
      </c>
      <c r="R5" s="365">
        <v>100</v>
      </c>
      <c r="S5" s="368">
        <v>50</v>
      </c>
      <c r="T5" s="365">
        <v>100</v>
      </c>
      <c r="U5" s="362">
        <v>50</v>
      </c>
      <c r="V5" s="365">
        <v>100</v>
      </c>
      <c r="W5" s="368">
        <v>50</v>
      </c>
      <c r="X5" s="365">
        <v>100</v>
      </c>
      <c r="Y5" s="354"/>
      <c r="Z5" s="357"/>
      <c r="AA5" s="360"/>
      <c r="AB5" s="88"/>
      <c r="AC5" s="89"/>
      <c r="AD5" s="89"/>
      <c r="AE5" s="89"/>
      <c r="AF5" s="188"/>
    </row>
    <row r="6" spans="1:34" x14ac:dyDescent="0.2">
      <c r="A6" s="258" t="s">
        <v>121</v>
      </c>
      <c r="B6" s="259"/>
      <c r="C6" s="259"/>
      <c r="D6" s="259"/>
      <c r="E6" s="259"/>
      <c r="F6" s="260"/>
      <c r="G6" s="258"/>
      <c r="H6" s="259"/>
      <c r="I6" s="269"/>
      <c r="J6" s="244" t="s">
        <v>151</v>
      </c>
      <c r="K6" s="290"/>
      <c r="L6" s="291"/>
      <c r="M6" s="291"/>
      <c r="N6" s="292"/>
      <c r="O6" s="189" t="s">
        <v>33</v>
      </c>
      <c r="P6" s="187" t="s">
        <v>34</v>
      </c>
      <c r="Q6" s="369"/>
      <c r="R6" s="366"/>
      <c r="S6" s="369"/>
      <c r="T6" s="366"/>
      <c r="U6" s="363"/>
      <c r="V6" s="366"/>
      <c r="W6" s="369"/>
      <c r="X6" s="366"/>
      <c r="Y6" s="354"/>
      <c r="Z6" s="357"/>
      <c r="AA6" s="360"/>
      <c r="AB6" s="88" t="s">
        <v>35</v>
      </c>
      <c r="AC6" s="89"/>
      <c r="AD6" s="89"/>
      <c r="AE6" s="89"/>
      <c r="AF6" s="188"/>
      <c r="AH6" s="169" t="s">
        <v>116</v>
      </c>
    </row>
    <row r="7" spans="1:34" x14ac:dyDescent="0.2">
      <c r="A7" s="258"/>
      <c r="B7" s="259"/>
      <c r="C7" s="259"/>
      <c r="D7" s="259"/>
      <c r="E7" s="259"/>
      <c r="F7" s="260"/>
      <c r="G7" s="258"/>
      <c r="H7" s="259"/>
      <c r="I7" s="269"/>
      <c r="J7" s="245"/>
      <c r="K7" s="290"/>
      <c r="L7" s="291"/>
      <c r="M7" s="291"/>
      <c r="N7" s="292"/>
      <c r="O7" s="186"/>
      <c r="P7" s="187"/>
      <c r="Q7" s="369"/>
      <c r="R7" s="366"/>
      <c r="S7" s="369"/>
      <c r="T7" s="366"/>
      <c r="U7" s="363"/>
      <c r="V7" s="366"/>
      <c r="W7" s="369"/>
      <c r="X7" s="366"/>
      <c r="Y7" s="355"/>
      <c r="Z7" s="358"/>
      <c r="AA7" s="361"/>
      <c r="AB7" s="88" t="s">
        <v>36</v>
      </c>
      <c r="AC7" s="89"/>
      <c r="AD7" s="89"/>
      <c r="AE7" s="89"/>
      <c r="AF7" s="188"/>
      <c r="AH7" s="170">
        <v>45108</v>
      </c>
    </row>
    <row r="8" spans="1:34" ht="13.5" thickBot="1" x14ac:dyDescent="0.25">
      <c r="A8" s="261"/>
      <c r="B8" s="262"/>
      <c r="C8" s="262"/>
      <c r="D8" s="262"/>
      <c r="E8" s="262"/>
      <c r="F8" s="263"/>
      <c r="G8" s="261"/>
      <c r="H8" s="262"/>
      <c r="I8" s="270"/>
      <c r="J8" s="246"/>
      <c r="K8" s="293"/>
      <c r="L8" s="294"/>
      <c r="M8" s="294"/>
      <c r="N8" s="295"/>
      <c r="O8" s="190"/>
      <c r="P8" s="191" t="s">
        <v>37</v>
      </c>
      <c r="Q8" s="370"/>
      <c r="R8" s="367"/>
      <c r="S8" s="370"/>
      <c r="T8" s="367"/>
      <c r="U8" s="364"/>
      <c r="V8" s="367"/>
      <c r="W8" s="370"/>
      <c r="X8" s="367"/>
      <c r="Y8" s="375">
        <v>200</v>
      </c>
      <c r="Z8" s="376"/>
      <c r="AA8" s="377"/>
      <c r="AB8" s="90" t="s">
        <v>38</v>
      </c>
      <c r="AC8" s="91"/>
      <c r="AD8" s="91"/>
      <c r="AE8" s="91"/>
      <c r="AF8" s="192"/>
      <c r="AH8" s="171"/>
    </row>
    <row r="9" spans="1:34" ht="17.25" customHeight="1" x14ac:dyDescent="0.2">
      <c r="A9" s="253"/>
      <c r="B9" s="254"/>
      <c r="C9" s="255"/>
      <c r="D9" s="256"/>
      <c r="E9" s="254"/>
      <c r="F9" s="257"/>
      <c r="G9" s="274"/>
      <c r="H9" s="275"/>
      <c r="I9" s="276"/>
      <c r="J9" s="210"/>
      <c r="K9" s="296"/>
      <c r="L9" s="297"/>
      <c r="M9" s="297"/>
      <c r="N9" s="211" t="s">
        <v>95</v>
      </c>
      <c r="O9" s="316" t="str">
        <f>IF(K9="","",(DATEDIF(AH10,$AH$7,"Y")))</f>
        <v/>
      </c>
      <c r="P9" s="282"/>
      <c r="Q9" s="315"/>
      <c r="R9" s="264"/>
      <c r="S9" s="315"/>
      <c r="T9" s="264"/>
      <c r="U9" s="315"/>
      <c r="V9" s="264"/>
      <c r="W9" s="313"/>
      <c r="X9" s="314"/>
      <c r="Y9" s="309"/>
      <c r="Z9" s="311"/>
      <c r="AA9" s="264"/>
      <c r="AB9" s="305"/>
      <c r="AC9" s="300" t="s">
        <v>94</v>
      </c>
      <c r="AD9" s="302"/>
      <c r="AE9" s="298" t="s">
        <v>17</v>
      </c>
      <c r="AF9" s="307"/>
      <c r="AH9" s="85"/>
    </row>
    <row r="10" spans="1:34" ht="19.5" customHeight="1" x14ac:dyDescent="0.2">
      <c r="A10" s="92"/>
      <c r="B10" s="93"/>
      <c r="C10" s="93"/>
      <c r="D10" s="93"/>
      <c r="E10" s="93"/>
      <c r="F10" s="94"/>
      <c r="G10" s="277"/>
      <c r="H10" s="278"/>
      <c r="I10" s="279"/>
      <c r="J10" s="167"/>
      <c r="K10" s="96"/>
      <c r="L10" s="212" t="s">
        <v>97</v>
      </c>
      <c r="M10" s="97"/>
      <c r="N10" s="213" t="s">
        <v>96</v>
      </c>
      <c r="O10" s="317"/>
      <c r="P10" s="283"/>
      <c r="Q10" s="310"/>
      <c r="R10" s="265"/>
      <c r="S10" s="310"/>
      <c r="T10" s="265"/>
      <c r="U10" s="310"/>
      <c r="V10" s="265"/>
      <c r="W10" s="310"/>
      <c r="X10" s="265"/>
      <c r="Y10" s="310"/>
      <c r="Z10" s="312"/>
      <c r="AA10" s="265"/>
      <c r="AB10" s="306"/>
      <c r="AC10" s="299"/>
      <c r="AD10" s="303"/>
      <c r="AE10" s="299"/>
      <c r="AF10" s="308"/>
      <c r="AH10" s="169" t="str">
        <f>IF(K9="","",CONCATENATE(K9,"/",K10,"/",M10))</f>
        <v/>
      </c>
    </row>
    <row r="11" spans="1:34" ht="18" customHeight="1" x14ac:dyDescent="0.2">
      <c r="A11" s="253"/>
      <c r="B11" s="254"/>
      <c r="C11" s="255"/>
      <c r="D11" s="256"/>
      <c r="E11" s="254"/>
      <c r="F11" s="257"/>
      <c r="G11" s="320"/>
      <c r="H11" s="321"/>
      <c r="I11" s="322"/>
      <c r="J11" s="210"/>
      <c r="K11" s="296"/>
      <c r="L11" s="297"/>
      <c r="M11" s="297"/>
      <c r="N11" s="211" t="s">
        <v>95</v>
      </c>
      <c r="O11" s="318" t="str">
        <f>IF(K11="","",(DATEDIF(AH12,$AH$7,"Y")))</f>
        <v/>
      </c>
      <c r="P11" s="282"/>
      <c r="Q11" s="315"/>
      <c r="R11" s="264"/>
      <c r="S11" s="315"/>
      <c r="T11" s="264"/>
      <c r="U11" s="315"/>
      <c r="V11" s="264"/>
      <c r="W11" s="315"/>
      <c r="X11" s="264"/>
      <c r="Y11" s="309"/>
      <c r="Z11" s="311"/>
      <c r="AA11" s="264"/>
      <c r="AB11" s="305"/>
      <c r="AC11" s="300" t="s">
        <v>94</v>
      </c>
      <c r="AD11" s="304"/>
      <c r="AE11" s="300" t="s">
        <v>17</v>
      </c>
      <c r="AF11" s="307"/>
      <c r="AH11" s="85"/>
    </row>
    <row r="12" spans="1:34" ht="20.25" customHeight="1" x14ac:dyDescent="0.2">
      <c r="A12" s="98"/>
      <c r="B12" s="99"/>
      <c r="C12" s="99"/>
      <c r="D12" s="99"/>
      <c r="E12" s="99"/>
      <c r="F12" s="100"/>
      <c r="G12" s="277"/>
      <c r="H12" s="278"/>
      <c r="I12" s="279"/>
      <c r="J12" s="167"/>
      <c r="K12" s="96"/>
      <c r="L12" s="212" t="s">
        <v>97</v>
      </c>
      <c r="M12" s="97"/>
      <c r="N12" s="213" t="s">
        <v>96</v>
      </c>
      <c r="O12" s="319"/>
      <c r="P12" s="283"/>
      <c r="Q12" s="310"/>
      <c r="R12" s="265"/>
      <c r="S12" s="310"/>
      <c r="T12" s="265"/>
      <c r="U12" s="310"/>
      <c r="V12" s="265"/>
      <c r="W12" s="310"/>
      <c r="X12" s="265"/>
      <c r="Y12" s="310"/>
      <c r="Z12" s="312"/>
      <c r="AA12" s="265"/>
      <c r="AB12" s="306"/>
      <c r="AC12" s="299"/>
      <c r="AD12" s="303"/>
      <c r="AE12" s="299"/>
      <c r="AF12" s="308"/>
      <c r="AH12" s="169" t="str">
        <f>IF(K11="","",CONCATENATE(K11,"/",K12,"/",M12))</f>
        <v/>
      </c>
    </row>
    <row r="13" spans="1:34" ht="18" customHeight="1" x14ac:dyDescent="0.2">
      <c r="A13" s="253"/>
      <c r="B13" s="254"/>
      <c r="C13" s="255"/>
      <c r="D13" s="256"/>
      <c r="E13" s="254"/>
      <c r="F13" s="257"/>
      <c r="G13" s="320"/>
      <c r="H13" s="321"/>
      <c r="I13" s="322"/>
      <c r="J13" s="210"/>
      <c r="K13" s="296"/>
      <c r="L13" s="297"/>
      <c r="M13" s="297"/>
      <c r="N13" s="211" t="s">
        <v>95</v>
      </c>
      <c r="O13" s="318" t="str">
        <f>IF(K13="","",(DATEDIF(AH14,$AH$7,"Y")))</f>
        <v/>
      </c>
      <c r="P13" s="282"/>
      <c r="Q13" s="315"/>
      <c r="R13" s="264"/>
      <c r="S13" s="315"/>
      <c r="T13" s="264"/>
      <c r="U13" s="315"/>
      <c r="V13" s="264"/>
      <c r="W13" s="315"/>
      <c r="X13" s="264"/>
      <c r="Y13" s="309"/>
      <c r="Z13" s="311"/>
      <c r="AA13" s="264"/>
      <c r="AB13" s="305"/>
      <c r="AC13" s="300" t="s">
        <v>94</v>
      </c>
      <c r="AD13" s="304"/>
      <c r="AE13" s="300" t="s">
        <v>17</v>
      </c>
      <c r="AF13" s="307"/>
      <c r="AH13" s="85"/>
    </row>
    <row r="14" spans="1:34" ht="21.75" customHeight="1" x14ac:dyDescent="0.2">
      <c r="A14" s="98"/>
      <c r="B14" s="99"/>
      <c r="C14" s="99"/>
      <c r="D14" s="99"/>
      <c r="E14" s="99"/>
      <c r="F14" s="100"/>
      <c r="G14" s="277"/>
      <c r="H14" s="278"/>
      <c r="I14" s="279"/>
      <c r="J14" s="95"/>
      <c r="K14" s="96"/>
      <c r="L14" s="212" t="s">
        <v>97</v>
      </c>
      <c r="M14" s="97"/>
      <c r="N14" s="213" t="s">
        <v>96</v>
      </c>
      <c r="O14" s="319"/>
      <c r="P14" s="283"/>
      <c r="Q14" s="310"/>
      <c r="R14" s="265"/>
      <c r="S14" s="310"/>
      <c r="T14" s="265"/>
      <c r="U14" s="310"/>
      <c r="V14" s="265"/>
      <c r="W14" s="310"/>
      <c r="X14" s="265"/>
      <c r="Y14" s="310"/>
      <c r="Z14" s="312"/>
      <c r="AA14" s="265"/>
      <c r="AB14" s="306"/>
      <c r="AC14" s="299"/>
      <c r="AD14" s="303"/>
      <c r="AE14" s="299"/>
      <c r="AF14" s="308"/>
      <c r="AH14" s="169" t="str">
        <f>IF(K13="","",CONCATENATE(K13,"/",K14,"/",M14))</f>
        <v/>
      </c>
    </row>
    <row r="15" spans="1:34" ht="18" customHeight="1" x14ac:dyDescent="0.2">
      <c r="A15" s="253"/>
      <c r="B15" s="254"/>
      <c r="C15" s="255"/>
      <c r="D15" s="256"/>
      <c r="E15" s="254"/>
      <c r="F15" s="257"/>
      <c r="G15" s="320"/>
      <c r="H15" s="321"/>
      <c r="I15" s="322"/>
      <c r="J15" s="210"/>
      <c r="K15" s="296"/>
      <c r="L15" s="297"/>
      <c r="M15" s="297"/>
      <c r="N15" s="211" t="s">
        <v>95</v>
      </c>
      <c r="O15" s="318" t="str">
        <f>IF(K15="","",(DATEDIF(AH16,$AH$7,"Y")))</f>
        <v/>
      </c>
      <c r="P15" s="282"/>
      <c r="Q15" s="315"/>
      <c r="R15" s="264"/>
      <c r="S15" s="315"/>
      <c r="T15" s="264"/>
      <c r="U15" s="315"/>
      <c r="V15" s="264"/>
      <c r="W15" s="315"/>
      <c r="X15" s="264"/>
      <c r="Y15" s="309"/>
      <c r="Z15" s="311"/>
      <c r="AA15" s="264"/>
      <c r="AB15" s="305"/>
      <c r="AC15" s="300" t="s">
        <v>94</v>
      </c>
      <c r="AD15" s="304"/>
      <c r="AE15" s="300" t="s">
        <v>17</v>
      </c>
      <c r="AF15" s="307"/>
      <c r="AH15" s="85"/>
    </row>
    <row r="16" spans="1:34" ht="21.75" customHeight="1" x14ac:dyDescent="0.2">
      <c r="A16" s="98"/>
      <c r="B16" s="99"/>
      <c r="C16" s="99"/>
      <c r="D16" s="99"/>
      <c r="E16" s="99"/>
      <c r="F16" s="100"/>
      <c r="G16" s="277"/>
      <c r="H16" s="278"/>
      <c r="I16" s="279"/>
      <c r="J16" s="95"/>
      <c r="K16" s="96"/>
      <c r="L16" s="212" t="s">
        <v>97</v>
      </c>
      <c r="M16" s="97"/>
      <c r="N16" s="213" t="s">
        <v>96</v>
      </c>
      <c r="O16" s="319"/>
      <c r="P16" s="283"/>
      <c r="Q16" s="310"/>
      <c r="R16" s="265"/>
      <c r="S16" s="310"/>
      <c r="T16" s="265"/>
      <c r="U16" s="310"/>
      <c r="V16" s="265"/>
      <c r="W16" s="310"/>
      <c r="X16" s="265"/>
      <c r="Y16" s="310"/>
      <c r="Z16" s="312"/>
      <c r="AA16" s="265"/>
      <c r="AB16" s="306"/>
      <c r="AC16" s="299"/>
      <c r="AD16" s="303"/>
      <c r="AE16" s="299"/>
      <c r="AF16" s="308"/>
      <c r="AH16" s="169" t="str">
        <f>IF(K15="","",CONCATENATE(K15,"/",K16,"/",M16))</f>
        <v/>
      </c>
    </row>
    <row r="17" spans="1:34" ht="18" customHeight="1" x14ac:dyDescent="0.2">
      <c r="A17" s="253"/>
      <c r="B17" s="254"/>
      <c r="C17" s="255"/>
      <c r="D17" s="256"/>
      <c r="E17" s="254"/>
      <c r="F17" s="257"/>
      <c r="G17" s="320"/>
      <c r="H17" s="321"/>
      <c r="I17" s="322"/>
      <c r="J17" s="210"/>
      <c r="K17" s="296"/>
      <c r="L17" s="297"/>
      <c r="M17" s="297"/>
      <c r="N17" s="211" t="s">
        <v>95</v>
      </c>
      <c r="O17" s="318" t="str">
        <f>IF(K17="","",(DATEDIF(AH18,$AH$7,"Y")))</f>
        <v/>
      </c>
      <c r="P17" s="282"/>
      <c r="Q17" s="315"/>
      <c r="R17" s="264"/>
      <c r="S17" s="315"/>
      <c r="T17" s="264"/>
      <c r="U17" s="315"/>
      <c r="V17" s="264"/>
      <c r="W17" s="315"/>
      <c r="X17" s="264"/>
      <c r="Y17" s="309"/>
      <c r="Z17" s="311"/>
      <c r="AA17" s="264"/>
      <c r="AB17" s="305"/>
      <c r="AC17" s="300" t="s">
        <v>94</v>
      </c>
      <c r="AD17" s="304"/>
      <c r="AE17" s="300" t="s">
        <v>17</v>
      </c>
      <c r="AF17" s="307"/>
    </row>
    <row r="18" spans="1:34" ht="21" customHeight="1" x14ac:dyDescent="0.2">
      <c r="A18" s="98"/>
      <c r="B18" s="99"/>
      <c r="C18" s="99"/>
      <c r="D18" s="99"/>
      <c r="E18" s="99"/>
      <c r="F18" s="100"/>
      <c r="G18" s="277"/>
      <c r="H18" s="278"/>
      <c r="I18" s="279"/>
      <c r="J18" s="95"/>
      <c r="K18" s="96"/>
      <c r="L18" s="212" t="s">
        <v>97</v>
      </c>
      <c r="M18" s="97"/>
      <c r="N18" s="213" t="s">
        <v>96</v>
      </c>
      <c r="O18" s="319"/>
      <c r="P18" s="283"/>
      <c r="Q18" s="310"/>
      <c r="R18" s="265"/>
      <c r="S18" s="310"/>
      <c r="T18" s="265"/>
      <c r="U18" s="310"/>
      <c r="V18" s="265"/>
      <c r="W18" s="310"/>
      <c r="X18" s="265"/>
      <c r="Y18" s="310"/>
      <c r="Z18" s="312"/>
      <c r="AA18" s="265"/>
      <c r="AB18" s="306"/>
      <c r="AC18" s="299"/>
      <c r="AD18" s="303"/>
      <c r="AE18" s="299"/>
      <c r="AF18" s="308"/>
      <c r="AH18" s="169" t="str">
        <f>IF(K17="","",CONCATENATE(K17,"/",K18,"/",M18))</f>
        <v/>
      </c>
    </row>
    <row r="19" spans="1:34" ht="18" customHeight="1" x14ac:dyDescent="0.2">
      <c r="A19" s="253"/>
      <c r="B19" s="254"/>
      <c r="C19" s="255"/>
      <c r="D19" s="256"/>
      <c r="E19" s="254"/>
      <c r="F19" s="257"/>
      <c r="G19" s="320"/>
      <c r="H19" s="321"/>
      <c r="I19" s="322"/>
      <c r="J19" s="210"/>
      <c r="K19" s="296"/>
      <c r="L19" s="297"/>
      <c r="M19" s="297"/>
      <c r="N19" s="211" t="s">
        <v>95</v>
      </c>
      <c r="O19" s="318" t="str">
        <f>IF(K19="","",(DATEDIF(AH20,$AH$7,"Y")))</f>
        <v/>
      </c>
      <c r="P19" s="282"/>
      <c r="Q19" s="315"/>
      <c r="R19" s="264"/>
      <c r="S19" s="315"/>
      <c r="T19" s="264"/>
      <c r="U19" s="315"/>
      <c r="V19" s="264"/>
      <c r="W19" s="315"/>
      <c r="X19" s="264"/>
      <c r="Y19" s="309"/>
      <c r="Z19" s="311"/>
      <c r="AA19" s="264"/>
      <c r="AB19" s="305"/>
      <c r="AC19" s="300" t="s">
        <v>94</v>
      </c>
      <c r="AD19" s="304"/>
      <c r="AE19" s="300" t="s">
        <v>17</v>
      </c>
      <c r="AF19" s="307"/>
    </row>
    <row r="20" spans="1:34" ht="21.75" customHeight="1" thickBot="1" x14ac:dyDescent="0.25">
      <c r="A20" s="101"/>
      <c r="B20" s="102"/>
      <c r="C20" s="102"/>
      <c r="D20" s="102"/>
      <c r="E20" s="102"/>
      <c r="F20" s="103"/>
      <c r="G20" s="350"/>
      <c r="H20" s="351"/>
      <c r="I20" s="352"/>
      <c r="J20" s="104"/>
      <c r="K20" s="105"/>
      <c r="L20" s="214" t="s">
        <v>97</v>
      </c>
      <c r="M20" s="106"/>
      <c r="N20" s="215" t="s">
        <v>96</v>
      </c>
      <c r="O20" s="382"/>
      <c r="P20" s="348"/>
      <c r="Q20" s="349"/>
      <c r="R20" s="347"/>
      <c r="S20" s="349"/>
      <c r="T20" s="347"/>
      <c r="U20" s="349"/>
      <c r="V20" s="347"/>
      <c r="W20" s="349"/>
      <c r="X20" s="347"/>
      <c r="Y20" s="349"/>
      <c r="Z20" s="379"/>
      <c r="AA20" s="347"/>
      <c r="AB20" s="380"/>
      <c r="AC20" s="301"/>
      <c r="AD20" s="381"/>
      <c r="AE20" s="301"/>
      <c r="AF20" s="378"/>
      <c r="AH20" s="169" t="str">
        <f>IF(K19="","",CONCATENATE(K19,"/",K20,"/",M20))</f>
        <v/>
      </c>
    </row>
    <row r="21" spans="1:34" ht="13.5" thickBot="1" x14ac:dyDescent="0.25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86"/>
      <c r="Y21" s="61"/>
      <c r="Z21" s="61"/>
      <c r="AA21" s="61"/>
      <c r="AB21" s="61"/>
      <c r="AC21" s="61"/>
      <c r="AD21" s="61"/>
      <c r="AE21" s="61"/>
      <c r="AF21" s="61"/>
    </row>
    <row r="22" spans="1:34" ht="18" customHeight="1" thickBot="1" x14ac:dyDescent="0.25">
      <c r="A22" s="107"/>
      <c r="B22" s="108"/>
      <c r="C22" s="247" t="s">
        <v>148</v>
      </c>
      <c r="D22" s="248"/>
      <c r="E22" s="248"/>
      <c r="F22" s="248"/>
      <c r="G22" s="249"/>
      <c r="H22" s="247" t="s">
        <v>149</v>
      </c>
      <c r="I22" s="248"/>
      <c r="J22" s="249"/>
      <c r="K22" s="247" t="s">
        <v>150</v>
      </c>
      <c r="L22" s="248"/>
      <c r="M22" s="248"/>
      <c r="N22" s="248"/>
      <c r="O22" s="248"/>
      <c r="P22" s="249"/>
      <c r="Q22" s="153"/>
      <c r="R22" s="272"/>
      <c r="S22" s="272"/>
      <c r="T22" s="272"/>
      <c r="U22" s="272"/>
      <c r="V22" s="272"/>
      <c r="W22" s="272"/>
      <c r="X22" s="272"/>
      <c r="Y22" s="272"/>
      <c r="Z22" s="272"/>
      <c r="AA22" s="272"/>
      <c r="AB22" s="272"/>
      <c r="AC22" s="272"/>
      <c r="AD22" s="272"/>
      <c r="AE22" s="272"/>
      <c r="AF22" s="272"/>
    </row>
    <row r="23" spans="1:34" ht="24.75" customHeight="1" thickBot="1" x14ac:dyDescent="0.25">
      <c r="A23" s="323" t="s">
        <v>53</v>
      </c>
      <c r="B23" s="324"/>
      <c r="C23" s="250"/>
      <c r="D23" s="251"/>
      <c r="E23" s="251"/>
      <c r="F23" s="251"/>
      <c r="G23" s="252"/>
      <c r="H23" s="250"/>
      <c r="I23" s="251"/>
      <c r="J23" s="252"/>
      <c r="K23" s="250"/>
      <c r="L23" s="251"/>
      <c r="M23" s="251"/>
      <c r="N23" s="251"/>
      <c r="O23" s="251"/>
      <c r="P23" s="252"/>
      <c r="Q23" s="153"/>
      <c r="R23" s="340"/>
      <c r="S23" s="340"/>
      <c r="T23" s="340"/>
      <c r="U23" s="340"/>
      <c r="V23" s="340"/>
      <c r="W23" s="340"/>
      <c r="X23" s="340"/>
      <c r="Y23" s="342"/>
      <c r="Z23" s="342"/>
      <c r="AA23" s="342"/>
      <c r="AB23" s="342"/>
      <c r="AC23" s="342"/>
      <c r="AD23" s="342"/>
      <c r="AE23" s="342"/>
      <c r="AF23" s="342"/>
    </row>
    <row r="24" spans="1:34" ht="8.25" customHeight="1" thickBot="1" x14ac:dyDescent="0.25">
      <c r="A24" s="153"/>
      <c r="B24" s="153"/>
      <c r="C24" s="178"/>
      <c r="D24" s="178"/>
      <c r="E24" s="178"/>
      <c r="F24" s="178"/>
      <c r="G24" s="233"/>
      <c r="H24" s="233"/>
      <c r="I24" s="233"/>
      <c r="J24" s="178"/>
      <c r="K24" s="178"/>
      <c r="L24" s="178"/>
      <c r="M24" s="178"/>
      <c r="N24" s="178"/>
      <c r="O24" s="178"/>
      <c r="P24" s="178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</row>
    <row r="25" spans="1:34" ht="21" customHeight="1" thickBot="1" x14ac:dyDescent="0.25">
      <c r="A25" s="325" t="s">
        <v>75</v>
      </c>
      <c r="B25" s="326"/>
      <c r="C25" s="250"/>
      <c r="D25" s="251"/>
      <c r="E25" s="251"/>
      <c r="F25" s="251"/>
      <c r="G25" s="252"/>
      <c r="H25" s="250"/>
      <c r="I25" s="251"/>
      <c r="J25" s="252"/>
      <c r="K25" s="250"/>
      <c r="L25" s="251"/>
      <c r="M25" s="251"/>
      <c r="N25" s="251"/>
      <c r="O25" s="251"/>
      <c r="P25" s="252"/>
      <c r="Q25" s="153"/>
      <c r="R25" s="340"/>
      <c r="S25" s="341"/>
      <c r="T25" s="341"/>
      <c r="U25" s="341"/>
      <c r="V25" s="341"/>
      <c r="W25" s="341"/>
      <c r="X25" s="341"/>
      <c r="Y25" s="342"/>
      <c r="Z25" s="341"/>
      <c r="AA25" s="341"/>
      <c r="AB25" s="341"/>
      <c r="AC25" s="341"/>
      <c r="AD25" s="341"/>
      <c r="AE25" s="341"/>
      <c r="AF25" s="341"/>
    </row>
    <row r="26" spans="1:34" ht="7.5" customHeight="1" x14ac:dyDescent="0.2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</row>
    <row r="27" spans="1:34" x14ac:dyDescent="0.2">
      <c r="A27" s="61" t="s">
        <v>57</v>
      </c>
      <c r="B27" s="61" t="s">
        <v>86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 t="s">
        <v>58</v>
      </c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</row>
    <row r="28" spans="1:34" x14ac:dyDescent="0.2">
      <c r="A28" s="61"/>
      <c r="B28" s="61" t="s">
        <v>87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216" t="s">
        <v>174</v>
      </c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</row>
    <row r="29" spans="1:34" x14ac:dyDescent="0.2">
      <c r="A29" s="61"/>
      <c r="B29" s="61" t="s">
        <v>59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216" t="s">
        <v>175</v>
      </c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</row>
    <row r="30" spans="1:34" x14ac:dyDescent="0.2">
      <c r="A30" s="61"/>
      <c r="B30" s="61" t="s">
        <v>61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 t="s">
        <v>88</v>
      </c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</row>
    <row r="31" spans="1:34" x14ac:dyDescent="0.2">
      <c r="A31" s="61"/>
      <c r="B31" s="61" t="s">
        <v>62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216" t="s">
        <v>162</v>
      </c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</row>
    <row r="32" spans="1:34" x14ac:dyDescent="0.2">
      <c r="A32" s="61"/>
      <c r="B32" s="61" t="s">
        <v>155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 t="s">
        <v>118</v>
      </c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</row>
    <row r="33" spans="1:32" ht="18" customHeight="1" x14ac:dyDescent="0.2">
      <c r="A33" s="61"/>
      <c r="B33" s="195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338" t="s">
        <v>126</v>
      </c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39"/>
      <c r="Z33" s="339"/>
      <c r="AA33" s="339"/>
      <c r="AB33" s="339"/>
      <c r="AC33" s="339"/>
      <c r="AD33" s="339"/>
      <c r="AE33" s="339"/>
      <c r="AF33" s="339"/>
    </row>
    <row r="34" spans="1:32" ht="19.5" customHeight="1" x14ac:dyDescent="0.2">
      <c r="A34" s="63" t="s">
        <v>163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172" t="s">
        <v>178</v>
      </c>
      <c r="T34" s="207"/>
      <c r="U34" s="172"/>
      <c r="V34" s="172"/>
      <c r="W34" s="156"/>
      <c r="X34" s="156"/>
      <c r="Y34" s="156" t="s">
        <v>152</v>
      </c>
      <c r="Z34" s="156"/>
      <c r="AA34" s="156" t="s">
        <v>153</v>
      </c>
      <c r="AB34" s="160"/>
      <c r="AC34" s="160"/>
      <c r="AD34" s="61"/>
      <c r="AE34" s="61"/>
      <c r="AF34" s="61"/>
    </row>
    <row r="35" spans="1:32" x14ac:dyDescent="0.2">
      <c r="A35" s="61" t="s">
        <v>63</v>
      </c>
      <c r="B35" s="61" t="s">
        <v>164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337" t="s">
        <v>91</v>
      </c>
      <c r="R35" s="337"/>
      <c r="S35" s="337"/>
      <c r="T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</row>
    <row r="36" spans="1:32" x14ac:dyDescent="0.2">
      <c r="A36" s="61"/>
      <c r="B36" s="61" t="s">
        <v>125</v>
      </c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P36" s="207"/>
      <c r="Q36" s="337"/>
      <c r="R36" s="337"/>
      <c r="S36" s="337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</row>
    <row r="37" spans="1:32" ht="15.75" customHeight="1" x14ac:dyDescent="0.2">
      <c r="A37" s="61"/>
      <c r="B37" s="61" t="s">
        <v>156</v>
      </c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86"/>
      <c r="O37" s="343" t="s">
        <v>90</v>
      </c>
      <c r="P37" s="344"/>
      <c r="Q37" s="110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</row>
    <row r="38" spans="1:32" ht="15" customHeight="1" x14ac:dyDescent="0.2">
      <c r="A38" s="61"/>
      <c r="B38" s="239" t="s">
        <v>159</v>
      </c>
      <c r="C38" s="240"/>
      <c r="D38" s="240"/>
      <c r="E38" s="240"/>
      <c r="F38" s="240"/>
      <c r="G38" s="240"/>
      <c r="H38" s="241"/>
      <c r="I38" s="241"/>
      <c r="J38" s="241"/>
      <c r="K38" s="243" t="s">
        <v>100</v>
      </c>
      <c r="L38" s="243"/>
      <c r="M38" s="112"/>
      <c r="N38" s="86"/>
      <c r="O38" s="327"/>
      <c r="P38" s="328"/>
      <c r="Q38" s="113" t="s">
        <v>101</v>
      </c>
      <c r="R38" s="109"/>
      <c r="S38" s="111">
        <f>V38+Y38+AB38</f>
        <v>0</v>
      </c>
      <c r="T38" s="109" t="s">
        <v>102</v>
      </c>
      <c r="U38" s="109"/>
      <c r="V38" s="111"/>
      <c r="W38" s="109" t="s">
        <v>103</v>
      </c>
      <c r="X38" s="109"/>
      <c r="Y38" s="111"/>
      <c r="Z38" s="109" t="s">
        <v>104</v>
      </c>
      <c r="AA38" s="109"/>
      <c r="AB38" s="111"/>
      <c r="AC38" s="109" t="s">
        <v>105</v>
      </c>
      <c r="AD38" s="109"/>
      <c r="AE38" s="111"/>
      <c r="AF38" s="111"/>
    </row>
    <row r="39" spans="1:32" ht="6" customHeight="1" x14ac:dyDescent="0.2">
      <c r="A39" s="61"/>
      <c r="B39" s="240"/>
      <c r="C39" s="240"/>
      <c r="D39" s="240"/>
      <c r="E39" s="240"/>
      <c r="F39" s="240"/>
      <c r="G39" s="240"/>
      <c r="H39" s="241"/>
      <c r="I39" s="241"/>
      <c r="J39" s="241"/>
      <c r="K39" s="243"/>
      <c r="L39" s="243"/>
      <c r="M39" s="86"/>
      <c r="N39" s="86"/>
      <c r="O39" s="329"/>
      <c r="P39" s="330"/>
      <c r="Q39" s="114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</row>
    <row r="40" spans="1:32" ht="23.25" customHeight="1" x14ac:dyDescent="0.2">
      <c r="A40" s="61"/>
      <c r="B40" s="240"/>
      <c r="C40" s="240"/>
      <c r="D40" s="240"/>
      <c r="E40" s="240"/>
      <c r="F40" s="240"/>
      <c r="G40" s="240"/>
      <c r="H40" s="242"/>
      <c r="I40" s="242"/>
      <c r="J40" s="242"/>
      <c r="K40" s="243"/>
      <c r="L40" s="243"/>
      <c r="M40" s="112"/>
      <c r="N40" s="86"/>
      <c r="O40" s="331"/>
      <c r="P40" s="332"/>
      <c r="R40" s="86"/>
      <c r="S40" s="86"/>
      <c r="T40" s="333">
        <f>S38</f>
        <v>0</v>
      </c>
      <c r="U40" s="334"/>
      <c r="V40" s="335" t="s">
        <v>92</v>
      </c>
      <c r="W40" s="336"/>
      <c r="X40" s="336"/>
      <c r="Y40" s="345">
        <f>T40*500</f>
        <v>0</v>
      </c>
      <c r="Z40" s="346"/>
      <c r="AA40" s="346"/>
      <c r="AB40" s="116" t="s">
        <v>93</v>
      </c>
      <c r="AC40" s="117"/>
      <c r="AD40" s="117"/>
      <c r="AE40" s="117"/>
      <c r="AF40" s="61"/>
    </row>
    <row r="41" spans="1:32" x14ac:dyDescent="0.2">
      <c r="A41" s="234"/>
      <c r="B41" s="235"/>
      <c r="C41" s="235"/>
      <c r="D41" s="235"/>
      <c r="E41" s="235"/>
      <c r="F41" s="235"/>
      <c r="G41" s="235"/>
      <c r="H41" s="235"/>
      <c r="I41" s="235"/>
      <c r="J41" s="235"/>
      <c r="K41" s="181"/>
      <c r="L41" s="182"/>
      <c r="M41" s="182"/>
      <c r="N41" s="182"/>
      <c r="O41" s="182"/>
      <c r="P41" s="182"/>
      <c r="Q41" s="182"/>
      <c r="R41" s="182"/>
      <c r="S41" s="182"/>
      <c r="T41" s="182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</row>
    <row r="42" spans="1:32" ht="52.25" customHeight="1" x14ac:dyDescent="0.25">
      <c r="A42" s="182"/>
      <c r="B42" s="182"/>
      <c r="C42" s="236"/>
      <c r="D42" s="237"/>
      <c r="E42" s="237"/>
      <c r="F42" s="237"/>
      <c r="G42" s="237"/>
      <c r="H42" s="237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</row>
    <row r="43" spans="1:32" ht="58.75" customHeight="1" x14ac:dyDescent="0.2"/>
  </sheetData>
  <sheetProtection algorithmName="SHA-512" hashValue="5K7Ag0fPghSg3kZtIJhacJKCsSrKbLOJaQ9eJmCDJ2euuMjwYkTWS/vomM3iGTpYepWKKKKi9gqEBelMQbbkPg==" saltValue="3mxVMMgplSvDtkKieYgh9Q==" spinCount="100000" sheet="1" formatCells="0" selectLockedCells="1"/>
  <protectedRanges>
    <protectedRange sqref="B38:E38 B40:E40 I38:M38 G40:M40 O38:P40 V34:Y34 Q37 T40:U40 X40:AE40 Q25:AF25 Q23:AF23" name="範囲1"/>
    <protectedRange sqref="AC19:AF19 AC9:AF9 AC11:AF11 AC13:AF13 AC15:AF15 AC17:AF17 A9:AB20" name="範囲2_5"/>
    <protectedRange sqref="Z3 AE3:AF3 AB3" name="範囲1_1"/>
  </protectedRanges>
  <mergeCells count="185">
    <mergeCell ref="Y25:AF25"/>
    <mergeCell ref="Y19:Y20"/>
    <mergeCell ref="Z19:Z20"/>
    <mergeCell ref="AB19:AB20"/>
    <mergeCell ref="Y22:AF22"/>
    <mergeCell ref="R22:X22"/>
    <mergeCell ref="AD13:AD14"/>
    <mergeCell ref="AD15:AD16"/>
    <mergeCell ref="AD17:AD18"/>
    <mergeCell ref="AD19:AD20"/>
    <mergeCell ref="AA13:AA14"/>
    <mergeCell ref="X17:X18"/>
    <mergeCell ref="AB15:AB16"/>
    <mergeCell ref="AC15:AC16"/>
    <mergeCell ref="AF15:AF16"/>
    <mergeCell ref="AC13:AC14"/>
    <mergeCell ref="AF13:AF14"/>
    <mergeCell ref="G11:I12"/>
    <mergeCell ref="T19:T20"/>
    <mergeCell ref="U19:U20"/>
    <mergeCell ref="Y15:Y16"/>
    <mergeCell ref="Z15:Z16"/>
    <mergeCell ref="AC19:AC20"/>
    <mergeCell ref="AF19:AF20"/>
    <mergeCell ref="AA17:AA18"/>
    <mergeCell ref="S11:S12"/>
    <mergeCell ref="T11:T12"/>
    <mergeCell ref="Y11:Y12"/>
    <mergeCell ref="O19:O20"/>
    <mergeCell ref="G13:I14"/>
    <mergeCell ref="Y13:Y14"/>
    <mergeCell ref="Z13:Z14"/>
    <mergeCell ref="AB9:AB10"/>
    <mergeCell ref="AC9:AC10"/>
    <mergeCell ref="AF9:AF10"/>
    <mergeCell ref="AB11:AB12"/>
    <mergeCell ref="AC11:AC12"/>
    <mergeCell ref="AF11:AF12"/>
    <mergeCell ref="AB13:AB14"/>
    <mergeCell ref="X19:X20"/>
    <mergeCell ref="Q15:Q16"/>
    <mergeCell ref="AA11:AA12"/>
    <mergeCell ref="Y17:Y18"/>
    <mergeCell ref="Z17:Z18"/>
    <mergeCell ref="O15:O16"/>
    <mergeCell ref="R13:R14"/>
    <mergeCell ref="S13:S14"/>
    <mergeCell ref="AA19:AA20"/>
    <mergeCell ref="X11:X12"/>
    <mergeCell ref="S15:S16"/>
    <mergeCell ref="T15:T16"/>
    <mergeCell ref="U15:U16"/>
    <mergeCell ref="W19:W20"/>
    <mergeCell ref="Q13:Q14"/>
    <mergeCell ref="Q11:Q12"/>
    <mergeCell ref="Q19:Q20"/>
    <mergeCell ref="Z11:Z12"/>
    <mergeCell ref="W11:W12"/>
    <mergeCell ref="Y4:Y7"/>
    <mergeCell ref="Z4:Z7"/>
    <mergeCell ref="AA4:AA7"/>
    <mergeCell ref="U5:U8"/>
    <mergeCell ref="V5:V8"/>
    <mergeCell ref="W5:W8"/>
    <mergeCell ref="Q4:R4"/>
    <mergeCell ref="S4:T4"/>
    <mergeCell ref="U4:V4"/>
    <mergeCell ref="W4:X4"/>
    <mergeCell ref="X5:X8"/>
    <mergeCell ref="T5:T8"/>
    <mergeCell ref="Y8:AA8"/>
    <mergeCell ref="Q5:Q8"/>
    <mergeCell ref="R5:R8"/>
    <mergeCell ref="S5:S8"/>
    <mergeCell ref="D15:F15"/>
    <mergeCell ref="A17:C17"/>
    <mergeCell ref="D17:F17"/>
    <mergeCell ref="A19:C19"/>
    <mergeCell ref="D19:F19"/>
    <mergeCell ref="R15:R16"/>
    <mergeCell ref="V19:V20"/>
    <mergeCell ref="R17:R18"/>
    <mergeCell ref="S17:S18"/>
    <mergeCell ref="P19:P20"/>
    <mergeCell ref="R19:R20"/>
    <mergeCell ref="S19:S20"/>
    <mergeCell ref="G17:I18"/>
    <mergeCell ref="G19:I20"/>
    <mergeCell ref="A15:C15"/>
    <mergeCell ref="A11:C11"/>
    <mergeCell ref="D11:F11"/>
    <mergeCell ref="G15:I16"/>
    <mergeCell ref="A23:B23"/>
    <mergeCell ref="A25:B25"/>
    <mergeCell ref="O38:P40"/>
    <mergeCell ref="T40:U40"/>
    <mergeCell ref="V40:X40"/>
    <mergeCell ref="Q35:S36"/>
    <mergeCell ref="N33:AF33"/>
    <mergeCell ref="R25:X25"/>
    <mergeCell ref="R23:X23"/>
    <mergeCell ref="Y23:AF23"/>
    <mergeCell ref="C25:G25"/>
    <mergeCell ref="H25:J25"/>
    <mergeCell ref="K25:P25"/>
    <mergeCell ref="O37:P37"/>
    <mergeCell ref="Y40:AA40"/>
    <mergeCell ref="Q17:Q18"/>
    <mergeCell ref="U17:U18"/>
    <mergeCell ref="V17:V18"/>
    <mergeCell ref="O17:O18"/>
    <mergeCell ref="P17:P18"/>
    <mergeCell ref="W17:W18"/>
    <mergeCell ref="O13:O14"/>
    <mergeCell ref="P13:P14"/>
    <mergeCell ref="W9:W10"/>
    <mergeCell ref="X9:X10"/>
    <mergeCell ref="U11:U12"/>
    <mergeCell ref="V15:V16"/>
    <mergeCell ref="W15:W16"/>
    <mergeCell ref="X15:X16"/>
    <mergeCell ref="U13:U14"/>
    <mergeCell ref="V13:V14"/>
    <mergeCell ref="W13:W14"/>
    <mergeCell ref="X13:X14"/>
    <mergeCell ref="V11:V12"/>
    <mergeCell ref="S9:S10"/>
    <mergeCell ref="U9:U10"/>
    <mergeCell ref="V9:V10"/>
    <mergeCell ref="R9:R10"/>
    <mergeCell ref="T9:T10"/>
    <mergeCell ref="Q9:Q10"/>
    <mergeCell ref="O9:O10"/>
    <mergeCell ref="P9:P10"/>
    <mergeCell ref="O11:O12"/>
    <mergeCell ref="P11:P12"/>
    <mergeCell ref="T13:T14"/>
    <mergeCell ref="AB4:AF4"/>
    <mergeCell ref="K4:N8"/>
    <mergeCell ref="K9:M9"/>
    <mergeCell ref="K11:M11"/>
    <mergeCell ref="K13:M13"/>
    <mergeCell ref="K15:M15"/>
    <mergeCell ref="K17:M17"/>
    <mergeCell ref="K19:M19"/>
    <mergeCell ref="AE9:AE10"/>
    <mergeCell ref="AE11:AE12"/>
    <mergeCell ref="AE13:AE14"/>
    <mergeCell ref="AE15:AE16"/>
    <mergeCell ref="AE17:AE18"/>
    <mergeCell ref="AE19:AE20"/>
    <mergeCell ref="AD9:AD10"/>
    <mergeCell ref="AD11:AD12"/>
    <mergeCell ref="AB17:AB18"/>
    <mergeCell ref="AC17:AC18"/>
    <mergeCell ref="AF17:AF18"/>
    <mergeCell ref="AA15:AA16"/>
    <mergeCell ref="Y9:Y10"/>
    <mergeCell ref="Z9:Z10"/>
    <mergeCell ref="AA9:AA10"/>
    <mergeCell ref="T17:T18"/>
    <mergeCell ref="A41:J41"/>
    <mergeCell ref="C42:H42"/>
    <mergeCell ref="I42:T42"/>
    <mergeCell ref="B38:G40"/>
    <mergeCell ref="H38:J40"/>
    <mergeCell ref="K38:L40"/>
    <mergeCell ref="J6:J8"/>
    <mergeCell ref="C22:G22"/>
    <mergeCell ref="H22:J22"/>
    <mergeCell ref="K22:P22"/>
    <mergeCell ref="C23:G23"/>
    <mergeCell ref="H23:J23"/>
    <mergeCell ref="K23:P23"/>
    <mergeCell ref="A9:C9"/>
    <mergeCell ref="D9:F9"/>
    <mergeCell ref="A13:C13"/>
    <mergeCell ref="D13:F13"/>
    <mergeCell ref="A6:F8"/>
    <mergeCell ref="R11:R12"/>
    <mergeCell ref="G4:I8"/>
    <mergeCell ref="A4:F5"/>
    <mergeCell ref="G9:I10"/>
    <mergeCell ref="J4:J5"/>
    <mergeCell ref="P15:P16"/>
  </mergeCells>
  <phoneticPr fontId="1"/>
  <dataValidations count="3">
    <dataValidation imeMode="on" allowBlank="1" showInputMessage="1" showErrorMessage="1" sqref="A10:F10 A12:F12 A14:F14 A16:F16 A18:F18 A20:F20 R25:AF25 P9:AA20 L20:M20 L10:M10 R23:AF23 L12:M12 L14:M14 L16:M16 L18:M18 J9:K20" xr:uid="{00000000-0002-0000-0000-000000000000}"/>
    <dataValidation imeMode="off" allowBlank="1" showInputMessage="1" showErrorMessage="1" sqref="AB9:AB20 AB38 S38 V38 Y38 O9:O20" xr:uid="{00000000-0002-0000-0000-000001000000}"/>
    <dataValidation imeMode="fullKatakana" allowBlank="1" showInputMessage="1" showErrorMessage="1" sqref="A9:F9 A11:F11 A13:F13 A15:F15 A17:F17 A19:F19" xr:uid="{00000000-0002-0000-0000-000002000000}"/>
  </dataValidations>
  <printOptions horizontalCentered="1" verticalCentered="1"/>
  <pageMargins left="0.39370078740157483" right="0.39370078740157483" top="0.39370078740157483" bottom="0.39370078740157483" header="0.51181102362204722" footer="0.35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AH39"/>
  <sheetViews>
    <sheetView showGridLines="0" view="pageBreakPreview" topLeftCell="A19" zoomScale="90" zoomScaleNormal="100" zoomScaleSheetLayoutView="90" workbookViewId="0">
      <selection activeCell="M32" sqref="M32"/>
    </sheetView>
  </sheetViews>
  <sheetFormatPr defaultColWidth="9" defaultRowHeight="13" x14ac:dyDescent="0.2"/>
  <cols>
    <col min="1" max="6" width="4.08984375" customWidth="1"/>
    <col min="7" max="7" width="6.90625" customWidth="1"/>
    <col min="8" max="8" width="16.1796875" customWidth="1"/>
    <col min="9" max="9" width="11.1796875" customWidth="1"/>
    <col min="10" max="10" width="19.90625" customWidth="1"/>
    <col min="11" max="11" width="3.81640625" customWidth="1"/>
    <col min="12" max="12" width="2.1796875" customWidth="1"/>
    <col min="13" max="13" width="3.81640625" customWidth="1"/>
    <col min="14" max="14" width="2.1796875" customWidth="1"/>
    <col min="15" max="15" width="4.81640625" customWidth="1"/>
    <col min="16" max="16" width="6.453125" customWidth="1"/>
    <col min="17" max="27" width="3.36328125" customWidth="1"/>
    <col min="28" max="28" width="2.6328125" customWidth="1"/>
    <col min="29" max="29" width="1.90625" customWidth="1"/>
    <col min="30" max="30" width="3.08984375" customWidth="1"/>
    <col min="31" max="31" width="1.90625" customWidth="1"/>
    <col min="32" max="32" width="3.08984375" customWidth="1"/>
    <col min="34" max="34" width="9.54296875" bestFit="1" customWidth="1"/>
  </cols>
  <sheetData>
    <row r="1" spans="1:34" ht="22.5" customHeight="1" x14ac:dyDescent="0.3">
      <c r="A1" s="87" t="s">
        <v>160</v>
      </c>
      <c r="C1" s="86"/>
      <c r="D1" s="86"/>
      <c r="E1" s="86"/>
      <c r="F1" s="86"/>
      <c r="G1" s="86"/>
      <c r="H1" s="86" t="s">
        <v>128</v>
      </c>
      <c r="I1" s="86"/>
      <c r="J1" s="87" t="s">
        <v>65</v>
      </c>
      <c r="K1" s="86"/>
      <c r="L1" s="86"/>
      <c r="M1" s="86"/>
      <c r="N1" s="86"/>
      <c r="O1" s="86"/>
      <c r="P1" s="62" t="s">
        <v>161</v>
      </c>
      <c r="Q1" s="62"/>
      <c r="R1" s="62"/>
      <c r="S1" s="62"/>
      <c r="T1" s="62"/>
      <c r="U1" s="86"/>
      <c r="V1" s="86"/>
      <c r="W1" s="86"/>
      <c r="X1" s="86"/>
      <c r="Y1" s="86"/>
      <c r="Z1" s="86"/>
    </row>
    <row r="2" spans="1:34" ht="6.75" customHeight="1" x14ac:dyDescent="0.2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</row>
    <row r="3" spans="1:34" ht="13.5" thickBot="1" x14ac:dyDescent="0.25">
      <c r="A3" s="208"/>
      <c r="B3" s="209" t="s">
        <v>177</v>
      </c>
      <c r="C3" s="209"/>
      <c r="D3" s="209"/>
      <c r="E3" s="209"/>
      <c r="F3" s="209"/>
      <c r="G3" s="209"/>
      <c r="H3" s="209"/>
      <c r="I3" s="209"/>
      <c r="J3" s="86"/>
      <c r="K3" s="86"/>
      <c r="L3" s="86"/>
      <c r="M3" s="208"/>
      <c r="N3" s="208"/>
      <c r="O3" s="208"/>
      <c r="P3" s="208"/>
      <c r="Q3" s="208"/>
      <c r="R3" s="208"/>
      <c r="V3" s="208"/>
      <c r="W3" s="217" t="s">
        <v>78</v>
      </c>
      <c r="X3" s="217"/>
      <c r="Y3" s="217" t="s">
        <v>77</v>
      </c>
      <c r="Z3" s="112"/>
      <c r="AA3" s="179"/>
      <c r="AB3" s="112"/>
      <c r="AC3" s="179"/>
      <c r="AD3" s="179"/>
      <c r="AE3" s="168" t="s">
        <v>108</v>
      </c>
      <c r="AH3" s="169" t="s">
        <v>116</v>
      </c>
    </row>
    <row r="4" spans="1:34" ht="13.5" customHeight="1" x14ac:dyDescent="0.2">
      <c r="A4" s="425" t="s">
        <v>20</v>
      </c>
      <c r="B4" s="288"/>
      <c r="C4" s="288"/>
      <c r="D4" s="288"/>
      <c r="E4" s="288"/>
      <c r="F4" s="289"/>
      <c r="G4" s="266" t="s">
        <v>120</v>
      </c>
      <c r="H4" s="267"/>
      <c r="I4" s="268"/>
      <c r="J4" s="280" t="s">
        <v>176</v>
      </c>
      <c r="K4" s="287" t="s">
        <v>113</v>
      </c>
      <c r="L4" s="288"/>
      <c r="M4" s="288"/>
      <c r="N4" s="289"/>
      <c r="O4" s="218"/>
      <c r="P4" s="219" t="s">
        <v>2</v>
      </c>
      <c r="Q4" s="406" t="s">
        <v>6</v>
      </c>
      <c r="R4" s="407"/>
      <c r="S4" s="406" t="s">
        <v>7</v>
      </c>
      <c r="T4" s="407"/>
      <c r="U4" s="406" t="s">
        <v>8</v>
      </c>
      <c r="V4" s="407"/>
      <c r="W4" s="373" t="s">
        <v>9</v>
      </c>
      <c r="X4" s="374"/>
      <c r="Y4" s="353" t="s">
        <v>10</v>
      </c>
      <c r="Z4" s="397" t="s">
        <v>11</v>
      </c>
      <c r="AA4" s="400" t="s">
        <v>12</v>
      </c>
      <c r="AB4" s="199" t="s">
        <v>13</v>
      </c>
      <c r="AC4" s="200"/>
      <c r="AD4" s="200"/>
      <c r="AE4" s="200"/>
      <c r="AF4" s="204"/>
      <c r="AH4" s="170">
        <v>45108</v>
      </c>
    </row>
    <row r="5" spans="1:34" ht="13.5" customHeight="1" x14ac:dyDescent="0.2">
      <c r="A5" s="290"/>
      <c r="B5" s="291"/>
      <c r="C5" s="291"/>
      <c r="D5" s="291"/>
      <c r="E5" s="291"/>
      <c r="F5" s="292"/>
      <c r="G5" s="258"/>
      <c r="H5" s="259"/>
      <c r="I5" s="269"/>
      <c r="J5" s="281"/>
      <c r="K5" s="290"/>
      <c r="L5" s="291"/>
      <c r="M5" s="291"/>
      <c r="N5" s="292"/>
      <c r="O5" s="220"/>
      <c r="P5" s="221" t="s">
        <v>3</v>
      </c>
      <c r="Q5" s="368">
        <v>50</v>
      </c>
      <c r="R5" s="365">
        <v>100</v>
      </c>
      <c r="S5" s="368">
        <v>50</v>
      </c>
      <c r="T5" s="365">
        <v>100</v>
      </c>
      <c r="U5" s="362">
        <v>50</v>
      </c>
      <c r="V5" s="403">
        <v>100</v>
      </c>
      <c r="W5" s="368">
        <v>50</v>
      </c>
      <c r="X5" s="365">
        <v>100</v>
      </c>
      <c r="Y5" s="354"/>
      <c r="Z5" s="398"/>
      <c r="AA5" s="401"/>
      <c r="AB5" s="201"/>
      <c r="AC5" s="202"/>
      <c r="AD5" s="202"/>
      <c r="AE5" s="202"/>
      <c r="AF5" s="205"/>
      <c r="AH5" s="171"/>
    </row>
    <row r="6" spans="1:34" ht="13.5" customHeight="1" x14ac:dyDescent="0.2">
      <c r="A6" s="419" t="s">
        <v>119</v>
      </c>
      <c r="B6" s="420"/>
      <c r="C6" s="420"/>
      <c r="D6" s="420"/>
      <c r="E6" s="420"/>
      <c r="F6" s="421"/>
      <c r="G6" s="258"/>
      <c r="H6" s="259"/>
      <c r="I6" s="269"/>
      <c r="J6" s="244" t="s">
        <v>151</v>
      </c>
      <c r="K6" s="290"/>
      <c r="L6" s="291"/>
      <c r="M6" s="291"/>
      <c r="N6" s="292"/>
      <c r="O6" s="220" t="s">
        <v>1</v>
      </c>
      <c r="P6" s="221" t="s">
        <v>4</v>
      </c>
      <c r="Q6" s="369"/>
      <c r="R6" s="366"/>
      <c r="S6" s="369"/>
      <c r="T6" s="366"/>
      <c r="U6" s="363"/>
      <c r="V6" s="404"/>
      <c r="W6" s="369"/>
      <c r="X6" s="366"/>
      <c r="Y6" s="354"/>
      <c r="Z6" s="398"/>
      <c r="AA6" s="401"/>
      <c r="AB6" s="88" t="s">
        <v>14</v>
      </c>
      <c r="AC6" s="89"/>
      <c r="AD6" s="202"/>
      <c r="AE6" s="202"/>
      <c r="AF6" s="205"/>
      <c r="AH6" s="85"/>
    </row>
    <row r="7" spans="1:34" ht="13.5" customHeight="1" x14ac:dyDescent="0.2">
      <c r="A7" s="419"/>
      <c r="B7" s="420"/>
      <c r="C7" s="420"/>
      <c r="D7" s="420"/>
      <c r="E7" s="420"/>
      <c r="F7" s="421"/>
      <c r="G7" s="258"/>
      <c r="H7" s="259"/>
      <c r="I7" s="269"/>
      <c r="J7" s="245"/>
      <c r="K7" s="290"/>
      <c r="L7" s="291"/>
      <c r="M7" s="291"/>
      <c r="N7" s="292"/>
      <c r="O7" s="220"/>
      <c r="P7" s="221"/>
      <c r="Q7" s="369"/>
      <c r="R7" s="366"/>
      <c r="S7" s="369"/>
      <c r="T7" s="366"/>
      <c r="U7" s="363"/>
      <c r="V7" s="404"/>
      <c r="W7" s="369"/>
      <c r="X7" s="366"/>
      <c r="Y7" s="355"/>
      <c r="Z7" s="399"/>
      <c r="AA7" s="402"/>
      <c r="AB7" s="88" t="s">
        <v>15</v>
      </c>
      <c r="AC7" s="89"/>
      <c r="AD7" s="202"/>
      <c r="AE7" s="202"/>
      <c r="AF7" s="205"/>
      <c r="AH7" s="169" t="str">
        <f>IF(K6="","",CONCATENATE(K6,"/",K7,"/",M7))</f>
        <v/>
      </c>
    </row>
    <row r="8" spans="1:34" ht="13.5" customHeight="1" thickBot="1" x14ac:dyDescent="0.25">
      <c r="A8" s="422"/>
      <c r="B8" s="423"/>
      <c r="C8" s="423"/>
      <c r="D8" s="423"/>
      <c r="E8" s="423"/>
      <c r="F8" s="424"/>
      <c r="G8" s="261"/>
      <c r="H8" s="262"/>
      <c r="I8" s="270"/>
      <c r="J8" s="246"/>
      <c r="K8" s="293"/>
      <c r="L8" s="294"/>
      <c r="M8" s="294"/>
      <c r="N8" s="295"/>
      <c r="O8" s="222"/>
      <c r="P8" s="223" t="s">
        <v>5</v>
      </c>
      <c r="Q8" s="370"/>
      <c r="R8" s="367"/>
      <c r="S8" s="370"/>
      <c r="T8" s="367"/>
      <c r="U8" s="364"/>
      <c r="V8" s="405"/>
      <c r="W8" s="370"/>
      <c r="X8" s="367"/>
      <c r="Y8" s="375">
        <v>200</v>
      </c>
      <c r="Z8" s="376"/>
      <c r="AA8" s="377"/>
      <c r="AB8" s="90" t="s">
        <v>16</v>
      </c>
      <c r="AC8" s="91"/>
      <c r="AD8" s="203"/>
      <c r="AE8" s="203"/>
      <c r="AF8" s="206"/>
    </row>
    <row r="9" spans="1:34" ht="18" customHeight="1" x14ac:dyDescent="0.2">
      <c r="A9" s="383"/>
      <c r="B9" s="384"/>
      <c r="C9" s="385"/>
      <c r="D9" s="386"/>
      <c r="E9" s="384"/>
      <c r="F9" s="387"/>
      <c r="G9" s="274"/>
      <c r="H9" s="275"/>
      <c r="I9" s="276"/>
      <c r="J9" s="173"/>
      <c r="K9" s="392"/>
      <c r="L9" s="393"/>
      <c r="M9" s="393"/>
      <c r="N9" s="224" t="s">
        <v>0</v>
      </c>
      <c r="O9" s="316" t="str">
        <f>IF(K9="","",(DATEDIF(AH10,$AH$4,"Y")))</f>
        <v/>
      </c>
      <c r="P9" s="396"/>
      <c r="Q9" s="313"/>
      <c r="R9" s="314"/>
      <c r="S9" s="313"/>
      <c r="T9" s="314"/>
      <c r="U9" s="313"/>
      <c r="V9" s="314"/>
      <c r="W9" s="313"/>
      <c r="X9" s="314"/>
      <c r="Y9" s="394"/>
      <c r="Z9" s="395"/>
      <c r="AA9" s="314"/>
      <c r="AB9" s="413"/>
      <c r="AC9" s="411" t="s">
        <v>94</v>
      </c>
      <c r="AD9" s="414"/>
      <c r="AE9" s="411" t="s">
        <v>17</v>
      </c>
      <c r="AF9" s="412"/>
    </row>
    <row r="10" spans="1:34" ht="21" customHeight="1" thickBot="1" x14ac:dyDescent="0.25">
      <c r="A10" s="92"/>
      <c r="B10" s="93"/>
      <c r="C10" s="93"/>
      <c r="D10" s="93"/>
      <c r="E10" s="93"/>
      <c r="F10" s="94"/>
      <c r="G10" s="277"/>
      <c r="H10" s="278"/>
      <c r="I10" s="279"/>
      <c r="J10" s="174"/>
      <c r="K10" s="225"/>
      <c r="L10" s="226" t="s">
        <v>181</v>
      </c>
      <c r="M10" s="227"/>
      <c r="N10" s="228" t="s">
        <v>98</v>
      </c>
      <c r="O10" s="319"/>
      <c r="P10" s="283"/>
      <c r="Q10" s="310"/>
      <c r="R10" s="265"/>
      <c r="S10" s="310"/>
      <c r="T10" s="265"/>
      <c r="U10" s="310"/>
      <c r="V10" s="265"/>
      <c r="W10" s="310"/>
      <c r="X10" s="265"/>
      <c r="Y10" s="310"/>
      <c r="Z10" s="312"/>
      <c r="AA10" s="265"/>
      <c r="AB10" s="306"/>
      <c r="AC10" s="299"/>
      <c r="AD10" s="408"/>
      <c r="AE10" s="299"/>
      <c r="AF10" s="410"/>
      <c r="AH10" s="169" t="str">
        <f>IF(K9="","",CONCATENATE(K9,"/",K10,"/",M10))</f>
        <v/>
      </c>
    </row>
    <row r="11" spans="1:34" ht="18" customHeight="1" x14ac:dyDescent="0.2">
      <c r="A11" s="253"/>
      <c r="B11" s="254"/>
      <c r="C11" s="255"/>
      <c r="D11" s="256"/>
      <c r="E11" s="254"/>
      <c r="F11" s="257"/>
      <c r="G11" s="320"/>
      <c r="H11" s="321"/>
      <c r="I11" s="322"/>
      <c r="J11" s="175"/>
      <c r="K11" s="390"/>
      <c r="L11" s="391"/>
      <c r="M11" s="391"/>
      <c r="N11" s="229" t="s">
        <v>0</v>
      </c>
      <c r="O11" s="316" t="str">
        <f t="shared" ref="O11:O32" si="0">IF(K11="","",(DATEDIF(AH12,$AH$4,"Y")))</f>
        <v/>
      </c>
      <c r="P11" s="282"/>
      <c r="Q11" s="315"/>
      <c r="R11" s="264"/>
      <c r="S11" s="315"/>
      <c r="T11" s="264"/>
      <c r="U11" s="315"/>
      <c r="V11" s="264"/>
      <c r="W11" s="315"/>
      <c r="X11" s="264"/>
      <c r="Y11" s="309"/>
      <c r="Z11" s="311"/>
      <c r="AA11" s="264"/>
      <c r="AB11" s="305"/>
      <c r="AC11" s="300" t="s">
        <v>94</v>
      </c>
      <c r="AD11" s="304"/>
      <c r="AE11" s="300" t="s">
        <v>17</v>
      </c>
      <c r="AF11" s="409"/>
    </row>
    <row r="12" spans="1:34" ht="21" customHeight="1" thickBot="1" x14ac:dyDescent="0.25">
      <c r="A12" s="98"/>
      <c r="B12" s="99"/>
      <c r="C12" s="99"/>
      <c r="D12" s="99"/>
      <c r="E12" s="99"/>
      <c r="F12" s="100"/>
      <c r="G12" s="277"/>
      <c r="H12" s="278"/>
      <c r="I12" s="279"/>
      <c r="J12" s="174"/>
      <c r="K12" s="225"/>
      <c r="L12" s="226" t="s">
        <v>180</v>
      </c>
      <c r="M12" s="227"/>
      <c r="N12" s="228" t="s">
        <v>98</v>
      </c>
      <c r="O12" s="319"/>
      <c r="P12" s="283"/>
      <c r="Q12" s="310"/>
      <c r="R12" s="265"/>
      <c r="S12" s="310"/>
      <c r="T12" s="265"/>
      <c r="U12" s="310"/>
      <c r="V12" s="265"/>
      <c r="W12" s="310"/>
      <c r="X12" s="265"/>
      <c r="Y12" s="310"/>
      <c r="Z12" s="312"/>
      <c r="AA12" s="265"/>
      <c r="AB12" s="306"/>
      <c r="AC12" s="299"/>
      <c r="AD12" s="408"/>
      <c r="AE12" s="299"/>
      <c r="AF12" s="410"/>
      <c r="AH12" t="str">
        <f>IF(K11="","",CONCATENATE(K11,"/",K12,"/",M12))</f>
        <v/>
      </c>
    </row>
    <row r="13" spans="1:34" ht="18" customHeight="1" x14ac:dyDescent="0.2">
      <c r="A13" s="253"/>
      <c r="B13" s="254"/>
      <c r="C13" s="255"/>
      <c r="D13" s="256"/>
      <c r="E13" s="254"/>
      <c r="F13" s="257"/>
      <c r="G13" s="320"/>
      <c r="H13" s="321"/>
      <c r="I13" s="322"/>
      <c r="J13" s="175"/>
      <c r="K13" s="390"/>
      <c r="L13" s="391"/>
      <c r="M13" s="391"/>
      <c r="N13" s="229" t="s">
        <v>0</v>
      </c>
      <c r="O13" s="316" t="str">
        <f t="shared" ref="O13:O32" si="1">IF(K13="","",(DATEDIF(AH14,$AH$4,"Y")))</f>
        <v/>
      </c>
      <c r="P13" s="282"/>
      <c r="Q13" s="315"/>
      <c r="R13" s="264"/>
      <c r="S13" s="315"/>
      <c r="T13" s="264"/>
      <c r="U13" s="315"/>
      <c r="V13" s="264"/>
      <c r="W13" s="315"/>
      <c r="X13" s="264"/>
      <c r="Y13" s="309"/>
      <c r="Z13" s="311"/>
      <c r="AA13" s="264"/>
      <c r="AB13" s="305"/>
      <c r="AC13" s="300" t="s">
        <v>94</v>
      </c>
      <c r="AD13" s="304"/>
      <c r="AE13" s="300" t="s">
        <v>17</v>
      </c>
      <c r="AF13" s="409"/>
    </row>
    <row r="14" spans="1:34" ht="21" customHeight="1" thickBot="1" x14ac:dyDescent="0.25">
      <c r="A14" s="98"/>
      <c r="B14" s="99"/>
      <c r="C14" s="99"/>
      <c r="D14" s="99"/>
      <c r="E14" s="99"/>
      <c r="F14" s="100"/>
      <c r="G14" s="277"/>
      <c r="H14" s="278"/>
      <c r="I14" s="279"/>
      <c r="J14" s="174"/>
      <c r="K14" s="225"/>
      <c r="L14" s="226" t="s">
        <v>97</v>
      </c>
      <c r="M14" s="227"/>
      <c r="N14" s="228" t="s">
        <v>98</v>
      </c>
      <c r="O14" s="319"/>
      <c r="P14" s="283"/>
      <c r="Q14" s="310"/>
      <c r="R14" s="265"/>
      <c r="S14" s="310"/>
      <c r="T14" s="265"/>
      <c r="U14" s="310"/>
      <c r="V14" s="265"/>
      <c r="W14" s="310"/>
      <c r="X14" s="265"/>
      <c r="Y14" s="310"/>
      <c r="Z14" s="312"/>
      <c r="AA14" s="265"/>
      <c r="AB14" s="306"/>
      <c r="AC14" s="299"/>
      <c r="AD14" s="408"/>
      <c r="AE14" s="299"/>
      <c r="AF14" s="410"/>
      <c r="AH14" t="str">
        <f>IF(K13="","",CONCATENATE(K13,"/",K14,"/",M14))</f>
        <v/>
      </c>
    </row>
    <row r="15" spans="1:34" ht="18" customHeight="1" x14ac:dyDescent="0.2">
      <c r="A15" s="253"/>
      <c r="B15" s="254"/>
      <c r="C15" s="255"/>
      <c r="D15" s="256"/>
      <c r="E15" s="254"/>
      <c r="F15" s="257"/>
      <c r="G15" s="320"/>
      <c r="H15" s="321"/>
      <c r="I15" s="322"/>
      <c r="J15" s="175"/>
      <c r="K15" s="390"/>
      <c r="L15" s="391"/>
      <c r="M15" s="391"/>
      <c r="N15" s="229" t="s">
        <v>0</v>
      </c>
      <c r="O15" s="316" t="str">
        <f t="shared" ref="O15:O32" si="2">IF(K15="","",(DATEDIF(AH16,$AH$4,"Y")))</f>
        <v/>
      </c>
      <c r="P15" s="282"/>
      <c r="Q15" s="315"/>
      <c r="R15" s="264"/>
      <c r="S15" s="315"/>
      <c r="T15" s="264"/>
      <c r="U15" s="315"/>
      <c r="V15" s="264"/>
      <c r="W15" s="315"/>
      <c r="X15" s="264"/>
      <c r="Y15" s="309"/>
      <c r="Z15" s="311"/>
      <c r="AA15" s="264"/>
      <c r="AB15" s="305"/>
      <c r="AC15" s="300" t="s">
        <v>94</v>
      </c>
      <c r="AD15" s="304"/>
      <c r="AE15" s="300" t="s">
        <v>17</v>
      </c>
      <c r="AF15" s="409"/>
    </row>
    <row r="16" spans="1:34" ht="21.75" customHeight="1" thickBot="1" x14ac:dyDescent="0.25">
      <c r="A16" s="98"/>
      <c r="B16" s="99"/>
      <c r="C16" s="99"/>
      <c r="D16" s="99"/>
      <c r="E16" s="99"/>
      <c r="F16" s="100"/>
      <c r="G16" s="277"/>
      <c r="H16" s="278"/>
      <c r="I16" s="279"/>
      <c r="J16" s="174"/>
      <c r="K16" s="225"/>
      <c r="L16" s="226" t="s">
        <v>97</v>
      </c>
      <c r="M16" s="227"/>
      <c r="N16" s="228" t="s">
        <v>98</v>
      </c>
      <c r="O16" s="319"/>
      <c r="P16" s="283"/>
      <c r="Q16" s="310"/>
      <c r="R16" s="265"/>
      <c r="S16" s="310"/>
      <c r="T16" s="265"/>
      <c r="U16" s="310"/>
      <c r="V16" s="265"/>
      <c r="W16" s="310"/>
      <c r="X16" s="265"/>
      <c r="Y16" s="310"/>
      <c r="Z16" s="312"/>
      <c r="AA16" s="265"/>
      <c r="AB16" s="306"/>
      <c r="AC16" s="299"/>
      <c r="AD16" s="408"/>
      <c r="AE16" s="299"/>
      <c r="AF16" s="410"/>
      <c r="AH16" t="str">
        <f>IF(K15="","",CONCATENATE(K15,"/",K16,"/",M16))</f>
        <v/>
      </c>
    </row>
    <row r="17" spans="1:34" ht="18" customHeight="1" x14ac:dyDescent="0.2">
      <c r="A17" s="253"/>
      <c r="B17" s="254"/>
      <c r="C17" s="255"/>
      <c r="D17" s="256"/>
      <c r="E17" s="254"/>
      <c r="F17" s="257"/>
      <c r="G17" s="320"/>
      <c r="H17" s="321"/>
      <c r="I17" s="322"/>
      <c r="J17" s="175"/>
      <c r="K17" s="390"/>
      <c r="L17" s="391"/>
      <c r="M17" s="391"/>
      <c r="N17" s="229" t="s">
        <v>0</v>
      </c>
      <c r="O17" s="316" t="str">
        <f t="shared" ref="O17:O32" si="3">IF(K17="","",(DATEDIF(AH18,$AH$4,"Y")))</f>
        <v/>
      </c>
      <c r="P17" s="282"/>
      <c r="Q17" s="315"/>
      <c r="R17" s="264"/>
      <c r="S17" s="315"/>
      <c r="T17" s="264"/>
      <c r="U17" s="315"/>
      <c r="V17" s="264"/>
      <c r="W17" s="315"/>
      <c r="X17" s="264"/>
      <c r="Y17" s="309"/>
      <c r="Z17" s="311"/>
      <c r="AA17" s="264"/>
      <c r="AB17" s="305"/>
      <c r="AC17" s="300" t="s">
        <v>94</v>
      </c>
      <c r="AD17" s="304"/>
      <c r="AE17" s="300" t="s">
        <v>17</v>
      </c>
      <c r="AF17" s="409"/>
    </row>
    <row r="18" spans="1:34" ht="21" customHeight="1" thickBot="1" x14ac:dyDescent="0.25">
      <c r="A18" s="98"/>
      <c r="B18" s="99"/>
      <c r="C18" s="99"/>
      <c r="D18" s="99"/>
      <c r="E18" s="99"/>
      <c r="F18" s="100"/>
      <c r="G18" s="277"/>
      <c r="H18" s="278"/>
      <c r="I18" s="279"/>
      <c r="J18" s="174"/>
      <c r="K18" s="225"/>
      <c r="L18" s="226" t="s">
        <v>97</v>
      </c>
      <c r="M18" s="227"/>
      <c r="N18" s="228" t="s">
        <v>98</v>
      </c>
      <c r="O18" s="319"/>
      <c r="P18" s="283"/>
      <c r="Q18" s="310"/>
      <c r="R18" s="265"/>
      <c r="S18" s="310"/>
      <c r="T18" s="265"/>
      <c r="U18" s="310"/>
      <c r="V18" s="265"/>
      <c r="W18" s="310"/>
      <c r="X18" s="265"/>
      <c r="Y18" s="310"/>
      <c r="Z18" s="312"/>
      <c r="AA18" s="265"/>
      <c r="AB18" s="306"/>
      <c r="AC18" s="299"/>
      <c r="AD18" s="408"/>
      <c r="AE18" s="299"/>
      <c r="AF18" s="410"/>
      <c r="AH18" t="str">
        <f>IF(K17="","",CONCATENATE(K17,"/",K18,"/",M18))</f>
        <v/>
      </c>
    </row>
    <row r="19" spans="1:34" ht="18" customHeight="1" x14ac:dyDescent="0.2">
      <c r="A19" s="253"/>
      <c r="B19" s="254"/>
      <c r="C19" s="255"/>
      <c r="D19" s="256"/>
      <c r="E19" s="254"/>
      <c r="F19" s="257"/>
      <c r="G19" s="320"/>
      <c r="H19" s="321"/>
      <c r="I19" s="322"/>
      <c r="J19" s="175"/>
      <c r="K19" s="390"/>
      <c r="L19" s="391"/>
      <c r="M19" s="391"/>
      <c r="N19" s="229" t="s">
        <v>0</v>
      </c>
      <c r="O19" s="316" t="str">
        <f t="shared" ref="O19:O32" si="4">IF(K19="","",(DATEDIF(AH20,$AH$4,"Y")))</f>
        <v/>
      </c>
      <c r="P19" s="282"/>
      <c r="Q19" s="315"/>
      <c r="R19" s="264"/>
      <c r="S19" s="315"/>
      <c r="T19" s="264"/>
      <c r="U19" s="315"/>
      <c r="V19" s="264"/>
      <c r="W19" s="315"/>
      <c r="X19" s="264"/>
      <c r="Y19" s="309"/>
      <c r="Z19" s="311"/>
      <c r="AA19" s="264"/>
      <c r="AB19" s="305"/>
      <c r="AC19" s="300" t="s">
        <v>94</v>
      </c>
      <c r="AD19" s="304"/>
      <c r="AE19" s="300" t="s">
        <v>17</v>
      </c>
      <c r="AF19" s="409"/>
    </row>
    <row r="20" spans="1:34" ht="20.5" customHeight="1" thickBot="1" x14ac:dyDescent="0.25">
      <c r="A20" s="98"/>
      <c r="B20" s="99"/>
      <c r="C20" s="99"/>
      <c r="D20" s="99"/>
      <c r="E20" s="99"/>
      <c r="F20" s="100"/>
      <c r="G20" s="277"/>
      <c r="H20" s="278"/>
      <c r="I20" s="279"/>
      <c r="J20" s="174"/>
      <c r="K20" s="225"/>
      <c r="L20" s="226" t="s">
        <v>97</v>
      </c>
      <c r="M20" s="227"/>
      <c r="N20" s="228" t="s">
        <v>98</v>
      </c>
      <c r="O20" s="319"/>
      <c r="P20" s="283"/>
      <c r="Q20" s="310"/>
      <c r="R20" s="265"/>
      <c r="S20" s="310"/>
      <c r="T20" s="265"/>
      <c r="U20" s="310"/>
      <c r="V20" s="265"/>
      <c r="W20" s="310"/>
      <c r="X20" s="265"/>
      <c r="Y20" s="310"/>
      <c r="Z20" s="312"/>
      <c r="AA20" s="265"/>
      <c r="AB20" s="306"/>
      <c r="AC20" s="299"/>
      <c r="AD20" s="408"/>
      <c r="AE20" s="299"/>
      <c r="AF20" s="410"/>
      <c r="AH20" t="str">
        <f>IF(K19="","",CONCATENATE(K19,"/",K20,"/",M20))</f>
        <v/>
      </c>
    </row>
    <row r="21" spans="1:34" ht="17.5" customHeight="1" x14ac:dyDescent="0.2">
      <c r="A21" s="383"/>
      <c r="B21" s="384"/>
      <c r="C21" s="385"/>
      <c r="D21" s="386"/>
      <c r="E21" s="384"/>
      <c r="F21" s="387"/>
      <c r="G21" s="320"/>
      <c r="H21" s="321"/>
      <c r="I21" s="322"/>
      <c r="J21" s="173"/>
      <c r="K21" s="390"/>
      <c r="L21" s="391"/>
      <c r="M21" s="391"/>
      <c r="N21" s="224" t="s">
        <v>0</v>
      </c>
      <c r="O21" s="316" t="str">
        <f t="shared" ref="O21:O32" si="5">IF(K21="","",(DATEDIF(AH22,$AH$4,"Y")))</f>
        <v/>
      </c>
      <c r="P21" s="396"/>
      <c r="Q21" s="313"/>
      <c r="R21" s="314"/>
      <c r="S21" s="313"/>
      <c r="T21" s="314"/>
      <c r="U21" s="313"/>
      <c r="V21" s="314"/>
      <c r="W21" s="313"/>
      <c r="X21" s="314"/>
      <c r="Y21" s="394"/>
      <c r="Z21" s="395"/>
      <c r="AA21" s="314"/>
      <c r="AB21" s="413"/>
      <c r="AC21" s="411" t="s">
        <v>94</v>
      </c>
      <c r="AD21" s="414"/>
      <c r="AE21" s="411" t="s">
        <v>17</v>
      </c>
      <c r="AF21" s="412"/>
    </row>
    <row r="22" spans="1:34" ht="21" customHeight="1" thickBot="1" x14ac:dyDescent="0.25">
      <c r="A22" s="92"/>
      <c r="B22" s="93"/>
      <c r="C22" s="93"/>
      <c r="D22" s="93"/>
      <c r="E22" s="93"/>
      <c r="F22" s="94"/>
      <c r="G22" s="277"/>
      <c r="H22" s="278"/>
      <c r="I22" s="279"/>
      <c r="J22" s="174"/>
      <c r="K22" s="225"/>
      <c r="L22" s="226" t="s">
        <v>97</v>
      </c>
      <c r="M22" s="227"/>
      <c r="N22" s="228" t="s">
        <v>98</v>
      </c>
      <c r="O22" s="319"/>
      <c r="P22" s="283"/>
      <c r="Q22" s="310"/>
      <c r="R22" s="265"/>
      <c r="S22" s="310"/>
      <c r="T22" s="265"/>
      <c r="U22" s="310"/>
      <c r="V22" s="265"/>
      <c r="W22" s="310"/>
      <c r="X22" s="265"/>
      <c r="Y22" s="310"/>
      <c r="Z22" s="312"/>
      <c r="AA22" s="265"/>
      <c r="AB22" s="306"/>
      <c r="AC22" s="299"/>
      <c r="AD22" s="408"/>
      <c r="AE22" s="299"/>
      <c r="AF22" s="410"/>
      <c r="AH22" t="str">
        <f>IF(K21="","",CONCATENATE(K21,"/",K22,"/",M22))</f>
        <v/>
      </c>
    </row>
    <row r="23" spans="1:34" ht="18" customHeight="1" x14ac:dyDescent="0.2">
      <c r="A23" s="253"/>
      <c r="B23" s="254"/>
      <c r="C23" s="255"/>
      <c r="D23" s="256"/>
      <c r="E23" s="254"/>
      <c r="F23" s="257"/>
      <c r="G23" s="320"/>
      <c r="H23" s="321"/>
      <c r="I23" s="322"/>
      <c r="J23" s="175"/>
      <c r="K23" s="390"/>
      <c r="L23" s="391"/>
      <c r="M23" s="391"/>
      <c r="N23" s="229" t="s">
        <v>0</v>
      </c>
      <c r="O23" s="316" t="str">
        <f t="shared" ref="O23:O32" si="6">IF(K23="","",(DATEDIF(AH24,$AH$4,"Y")))</f>
        <v/>
      </c>
      <c r="P23" s="282"/>
      <c r="Q23" s="315"/>
      <c r="R23" s="264"/>
      <c r="S23" s="315"/>
      <c r="T23" s="264"/>
      <c r="U23" s="315"/>
      <c r="V23" s="264"/>
      <c r="W23" s="315"/>
      <c r="X23" s="264"/>
      <c r="Y23" s="309"/>
      <c r="Z23" s="311"/>
      <c r="AA23" s="264"/>
      <c r="AB23" s="305"/>
      <c r="AC23" s="300" t="s">
        <v>94</v>
      </c>
      <c r="AD23" s="304"/>
      <c r="AE23" s="300" t="s">
        <v>17</v>
      </c>
      <c r="AF23" s="409"/>
    </row>
    <row r="24" spans="1:34" ht="21" customHeight="1" thickBot="1" x14ac:dyDescent="0.25">
      <c r="A24" s="98"/>
      <c r="B24" s="99"/>
      <c r="C24" s="99"/>
      <c r="D24" s="99"/>
      <c r="E24" s="99"/>
      <c r="F24" s="100"/>
      <c r="G24" s="277"/>
      <c r="H24" s="278"/>
      <c r="I24" s="279"/>
      <c r="J24" s="174"/>
      <c r="K24" s="225"/>
      <c r="L24" s="226" t="s">
        <v>97</v>
      </c>
      <c r="M24" s="227"/>
      <c r="N24" s="228" t="s">
        <v>98</v>
      </c>
      <c r="O24" s="319"/>
      <c r="P24" s="283"/>
      <c r="Q24" s="310"/>
      <c r="R24" s="265"/>
      <c r="S24" s="310"/>
      <c r="T24" s="265"/>
      <c r="U24" s="310"/>
      <c r="V24" s="265"/>
      <c r="W24" s="310"/>
      <c r="X24" s="265"/>
      <c r="Y24" s="310"/>
      <c r="Z24" s="312"/>
      <c r="AA24" s="265"/>
      <c r="AB24" s="306"/>
      <c r="AC24" s="299"/>
      <c r="AD24" s="408"/>
      <c r="AE24" s="299"/>
      <c r="AF24" s="410"/>
      <c r="AH24" t="str">
        <f>IF(K23="","",CONCATENATE(K23,"/",K24,"/",M24))</f>
        <v/>
      </c>
    </row>
    <row r="25" spans="1:34" ht="18" customHeight="1" x14ac:dyDescent="0.2">
      <c r="A25" s="253"/>
      <c r="B25" s="254"/>
      <c r="C25" s="255"/>
      <c r="D25" s="256"/>
      <c r="E25" s="254"/>
      <c r="F25" s="257"/>
      <c r="G25" s="320"/>
      <c r="H25" s="321"/>
      <c r="I25" s="322"/>
      <c r="J25" s="175"/>
      <c r="K25" s="390"/>
      <c r="L25" s="391"/>
      <c r="M25" s="391"/>
      <c r="N25" s="229" t="s">
        <v>0</v>
      </c>
      <c r="O25" s="316" t="str">
        <f t="shared" ref="O25:O32" si="7">IF(K25="","",(DATEDIF(AH26,$AH$4,"Y")))</f>
        <v/>
      </c>
      <c r="P25" s="282"/>
      <c r="Q25" s="315"/>
      <c r="R25" s="264"/>
      <c r="S25" s="315"/>
      <c r="T25" s="264"/>
      <c r="U25" s="315"/>
      <c r="V25" s="264"/>
      <c r="W25" s="315"/>
      <c r="X25" s="264"/>
      <c r="Y25" s="309"/>
      <c r="Z25" s="311"/>
      <c r="AA25" s="264"/>
      <c r="AB25" s="305"/>
      <c r="AC25" s="300" t="s">
        <v>94</v>
      </c>
      <c r="AD25" s="304"/>
      <c r="AE25" s="300" t="s">
        <v>17</v>
      </c>
      <c r="AF25" s="409"/>
    </row>
    <row r="26" spans="1:34" ht="21" customHeight="1" thickBot="1" x14ac:dyDescent="0.25">
      <c r="A26" s="98"/>
      <c r="B26" s="99"/>
      <c r="C26" s="99"/>
      <c r="D26" s="99"/>
      <c r="E26" s="99"/>
      <c r="F26" s="100"/>
      <c r="G26" s="277"/>
      <c r="H26" s="278"/>
      <c r="I26" s="279"/>
      <c r="J26" s="174"/>
      <c r="K26" s="225"/>
      <c r="L26" s="226" t="s">
        <v>180</v>
      </c>
      <c r="M26" s="227"/>
      <c r="N26" s="228" t="s">
        <v>98</v>
      </c>
      <c r="O26" s="319"/>
      <c r="P26" s="283"/>
      <c r="Q26" s="310"/>
      <c r="R26" s="265"/>
      <c r="S26" s="310"/>
      <c r="T26" s="265"/>
      <c r="U26" s="310"/>
      <c r="V26" s="265"/>
      <c r="W26" s="310"/>
      <c r="X26" s="265"/>
      <c r="Y26" s="310"/>
      <c r="Z26" s="312"/>
      <c r="AA26" s="265"/>
      <c r="AB26" s="306"/>
      <c r="AC26" s="299"/>
      <c r="AD26" s="408"/>
      <c r="AE26" s="299"/>
      <c r="AF26" s="410"/>
      <c r="AH26" t="str">
        <f>IF(K25="","",CONCATENATE(K25,"/",K26,"/",M26))</f>
        <v/>
      </c>
    </row>
    <row r="27" spans="1:34" ht="18" customHeight="1" x14ac:dyDescent="0.2">
      <c r="A27" s="253"/>
      <c r="B27" s="254"/>
      <c r="C27" s="255"/>
      <c r="D27" s="256"/>
      <c r="E27" s="254"/>
      <c r="F27" s="257"/>
      <c r="G27" s="320"/>
      <c r="H27" s="321"/>
      <c r="I27" s="322"/>
      <c r="J27" s="175"/>
      <c r="K27" s="390"/>
      <c r="L27" s="391"/>
      <c r="M27" s="391"/>
      <c r="N27" s="229" t="s">
        <v>0</v>
      </c>
      <c r="O27" s="316" t="str">
        <f t="shared" ref="O27:O32" si="8">IF(K27="","",(DATEDIF(AH28,$AH$4,"Y")))</f>
        <v/>
      </c>
      <c r="P27" s="282"/>
      <c r="Q27" s="315"/>
      <c r="R27" s="264"/>
      <c r="S27" s="315"/>
      <c r="T27" s="264"/>
      <c r="U27" s="315"/>
      <c r="V27" s="264"/>
      <c r="W27" s="315"/>
      <c r="X27" s="264"/>
      <c r="Y27" s="309"/>
      <c r="Z27" s="311"/>
      <c r="AA27" s="264"/>
      <c r="AB27" s="305"/>
      <c r="AC27" s="300" t="s">
        <v>94</v>
      </c>
      <c r="AD27" s="304"/>
      <c r="AE27" s="300" t="s">
        <v>17</v>
      </c>
      <c r="AF27" s="409"/>
    </row>
    <row r="28" spans="1:34" ht="21" customHeight="1" thickBot="1" x14ac:dyDescent="0.25">
      <c r="A28" s="98"/>
      <c r="B28" s="99"/>
      <c r="C28" s="99"/>
      <c r="D28" s="99"/>
      <c r="E28" s="99"/>
      <c r="F28" s="100"/>
      <c r="G28" s="277"/>
      <c r="H28" s="278"/>
      <c r="I28" s="279"/>
      <c r="J28" s="174"/>
      <c r="K28" s="225"/>
      <c r="L28" s="226" t="s">
        <v>97</v>
      </c>
      <c r="M28" s="227"/>
      <c r="N28" s="228" t="s">
        <v>98</v>
      </c>
      <c r="O28" s="319"/>
      <c r="P28" s="283"/>
      <c r="Q28" s="310"/>
      <c r="R28" s="265"/>
      <c r="S28" s="310"/>
      <c r="T28" s="265"/>
      <c r="U28" s="310"/>
      <c r="V28" s="265"/>
      <c r="W28" s="310"/>
      <c r="X28" s="265"/>
      <c r="Y28" s="310"/>
      <c r="Z28" s="312"/>
      <c r="AA28" s="265"/>
      <c r="AB28" s="306"/>
      <c r="AC28" s="299"/>
      <c r="AD28" s="408"/>
      <c r="AE28" s="299"/>
      <c r="AF28" s="410"/>
      <c r="AH28" t="str">
        <f>IF(K27="","",CONCATENATE(K27,"/",K28,"/",M28))</f>
        <v/>
      </c>
    </row>
    <row r="29" spans="1:34" ht="18" customHeight="1" x14ac:dyDescent="0.2">
      <c r="A29" s="253"/>
      <c r="B29" s="254"/>
      <c r="C29" s="255"/>
      <c r="D29" s="256"/>
      <c r="E29" s="254"/>
      <c r="F29" s="257"/>
      <c r="G29" s="320"/>
      <c r="H29" s="321"/>
      <c r="I29" s="322"/>
      <c r="J29" s="175"/>
      <c r="K29" s="390"/>
      <c r="L29" s="391"/>
      <c r="M29" s="391"/>
      <c r="N29" s="229" t="s">
        <v>0</v>
      </c>
      <c r="O29" s="316" t="str">
        <f t="shared" ref="O29:O32" si="9">IF(K29="","",(DATEDIF(AH30,$AH$4,"Y")))</f>
        <v/>
      </c>
      <c r="P29" s="282"/>
      <c r="Q29" s="315"/>
      <c r="R29" s="264"/>
      <c r="S29" s="315"/>
      <c r="T29" s="264"/>
      <c r="U29" s="315"/>
      <c r="V29" s="264"/>
      <c r="W29" s="315"/>
      <c r="X29" s="264"/>
      <c r="Y29" s="309"/>
      <c r="Z29" s="311"/>
      <c r="AA29" s="264"/>
      <c r="AB29" s="305"/>
      <c r="AC29" s="300" t="s">
        <v>94</v>
      </c>
      <c r="AD29" s="304"/>
      <c r="AE29" s="300" t="s">
        <v>17</v>
      </c>
      <c r="AF29" s="409"/>
    </row>
    <row r="30" spans="1:34" ht="21" customHeight="1" thickBot="1" x14ac:dyDescent="0.25">
      <c r="A30" s="98"/>
      <c r="B30" s="99"/>
      <c r="C30" s="99"/>
      <c r="D30" s="99"/>
      <c r="E30" s="99"/>
      <c r="F30" s="100"/>
      <c r="G30" s="277"/>
      <c r="H30" s="278"/>
      <c r="I30" s="279"/>
      <c r="J30" s="174"/>
      <c r="K30" s="225"/>
      <c r="L30" s="226" t="s">
        <v>97</v>
      </c>
      <c r="M30" s="227"/>
      <c r="N30" s="228" t="s">
        <v>98</v>
      </c>
      <c r="O30" s="319"/>
      <c r="P30" s="283"/>
      <c r="Q30" s="310"/>
      <c r="R30" s="265"/>
      <c r="S30" s="310"/>
      <c r="T30" s="265"/>
      <c r="U30" s="310"/>
      <c r="V30" s="265"/>
      <c r="W30" s="310"/>
      <c r="X30" s="265"/>
      <c r="Y30" s="310"/>
      <c r="Z30" s="312"/>
      <c r="AA30" s="265"/>
      <c r="AB30" s="306"/>
      <c r="AC30" s="299"/>
      <c r="AD30" s="408"/>
      <c r="AE30" s="299"/>
      <c r="AF30" s="410"/>
      <c r="AH30" t="str">
        <f>IF(K29="","",CONCATENATE(K29,"/",K30,"/",M30))</f>
        <v/>
      </c>
    </row>
    <row r="31" spans="1:34" ht="18" customHeight="1" x14ac:dyDescent="0.2">
      <c r="A31" s="253"/>
      <c r="B31" s="254"/>
      <c r="C31" s="255"/>
      <c r="D31" s="256"/>
      <c r="E31" s="254"/>
      <c r="F31" s="257"/>
      <c r="G31" s="320"/>
      <c r="H31" s="321"/>
      <c r="I31" s="322"/>
      <c r="J31" s="175"/>
      <c r="K31" s="390"/>
      <c r="L31" s="391"/>
      <c r="M31" s="391"/>
      <c r="N31" s="229" t="s">
        <v>0</v>
      </c>
      <c r="O31" s="316" t="str">
        <f t="shared" ref="O31:O32" si="10">IF(K31="","",(DATEDIF(AH32,$AH$4,"Y")))</f>
        <v/>
      </c>
      <c r="P31" s="282"/>
      <c r="Q31" s="315"/>
      <c r="R31" s="264"/>
      <c r="S31" s="315"/>
      <c r="T31" s="264"/>
      <c r="U31" s="315"/>
      <c r="V31" s="264"/>
      <c r="W31" s="315"/>
      <c r="X31" s="264"/>
      <c r="Y31" s="309"/>
      <c r="Z31" s="311"/>
      <c r="AA31" s="264"/>
      <c r="AB31" s="305"/>
      <c r="AC31" s="300" t="s">
        <v>94</v>
      </c>
      <c r="AD31" s="304"/>
      <c r="AE31" s="300" t="s">
        <v>17</v>
      </c>
      <c r="AF31" s="409"/>
    </row>
    <row r="32" spans="1:34" ht="21" customHeight="1" thickBot="1" x14ac:dyDescent="0.25">
      <c r="A32" s="101"/>
      <c r="B32" s="102"/>
      <c r="C32" s="102"/>
      <c r="D32" s="102"/>
      <c r="E32" s="102"/>
      <c r="F32" s="103"/>
      <c r="G32" s="350"/>
      <c r="H32" s="351"/>
      <c r="I32" s="352"/>
      <c r="J32" s="176"/>
      <c r="K32" s="230"/>
      <c r="L32" s="231" t="s">
        <v>97</v>
      </c>
      <c r="M32" s="230"/>
      <c r="N32" s="232" t="s">
        <v>98</v>
      </c>
      <c r="O32" s="319"/>
      <c r="P32" s="348"/>
      <c r="Q32" s="349"/>
      <c r="R32" s="347"/>
      <c r="S32" s="349"/>
      <c r="T32" s="347"/>
      <c r="U32" s="349"/>
      <c r="V32" s="347"/>
      <c r="W32" s="349"/>
      <c r="X32" s="347"/>
      <c r="Y32" s="349"/>
      <c r="Z32" s="379"/>
      <c r="AA32" s="347"/>
      <c r="AB32" s="380"/>
      <c r="AC32" s="301"/>
      <c r="AD32" s="415"/>
      <c r="AE32" s="301"/>
      <c r="AF32" s="416"/>
      <c r="AH32" t="str">
        <f>IF(K31="","",CONCATENATE(K31,"/",K32,"/",M32))</f>
        <v/>
      </c>
    </row>
    <row r="33" spans="1:31" ht="14" x14ac:dyDescent="0.2">
      <c r="A33" s="63" t="s">
        <v>163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R33" s="388" t="s">
        <v>179</v>
      </c>
      <c r="S33" s="388"/>
      <c r="T33" s="388"/>
      <c r="U33" s="388"/>
      <c r="V33" s="388"/>
      <c r="W33" s="388"/>
      <c r="X33" s="417"/>
      <c r="Y33" s="388" t="s">
        <v>109</v>
      </c>
      <c r="Z33" s="417"/>
      <c r="AA33" s="388" t="s">
        <v>110</v>
      </c>
      <c r="AB33" s="196"/>
      <c r="AC33" s="197"/>
      <c r="AD33" s="197"/>
      <c r="AE33" s="177"/>
    </row>
    <row r="34" spans="1:31" x14ac:dyDescent="0.2">
      <c r="A34" s="61" t="s">
        <v>154</v>
      </c>
      <c r="B34" s="61" t="s">
        <v>164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R34" s="389"/>
      <c r="S34" s="389"/>
      <c r="T34" s="389"/>
      <c r="U34" s="389"/>
      <c r="V34" s="389"/>
      <c r="W34" s="389"/>
      <c r="X34" s="418"/>
      <c r="Y34" s="389"/>
      <c r="Z34" s="418"/>
      <c r="AA34" s="389"/>
      <c r="AB34" s="198"/>
      <c r="AC34" s="197"/>
      <c r="AD34" s="197"/>
      <c r="AE34" s="177"/>
    </row>
    <row r="35" spans="1:31" ht="9.75" customHeight="1" x14ac:dyDescent="0.2">
      <c r="A35" s="61"/>
      <c r="B35" s="61" t="s">
        <v>125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</row>
    <row r="36" spans="1:31" ht="18.649999999999999" customHeight="1" x14ac:dyDescent="0.2">
      <c r="A36" s="61"/>
      <c r="B36" s="61" t="s">
        <v>156</v>
      </c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178"/>
      <c r="N36" s="179"/>
    </row>
    <row r="37" spans="1:31" ht="3" customHeight="1" x14ac:dyDescent="0.2">
      <c r="A37" s="61"/>
      <c r="B37" s="239" t="s">
        <v>159</v>
      </c>
      <c r="C37" s="240"/>
      <c r="D37" s="240"/>
      <c r="E37" s="240"/>
      <c r="F37" s="240"/>
      <c r="G37" s="240"/>
      <c r="H37" s="241"/>
      <c r="I37" s="241"/>
      <c r="J37" s="241"/>
      <c r="K37" s="243" t="s">
        <v>100</v>
      </c>
      <c r="L37" s="243"/>
      <c r="M37" s="112"/>
      <c r="N37" s="179"/>
    </row>
    <row r="38" spans="1:31" x14ac:dyDescent="0.2">
      <c r="A38" s="61"/>
      <c r="B38" s="240"/>
      <c r="C38" s="240"/>
      <c r="D38" s="240"/>
      <c r="E38" s="240"/>
      <c r="F38" s="240"/>
      <c r="G38" s="240"/>
      <c r="H38" s="241"/>
      <c r="I38" s="241"/>
      <c r="J38" s="241"/>
      <c r="K38" s="243"/>
      <c r="L38" s="243"/>
      <c r="M38" s="112"/>
      <c r="N38" s="179"/>
    </row>
    <row r="39" spans="1:31" ht="29.25" customHeight="1" x14ac:dyDescent="0.2">
      <c r="A39" s="61"/>
      <c r="B39" s="240"/>
      <c r="C39" s="240"/>
      <c r="D39" s="240"/>
      <c r="E39" s="240"/>
      <c r="F39" s="240"/>
      <c r="G39" s="240"/>
      <c r="H39" s="242"/>
      <c r="I39" s="242"/>
      <c r="J39" s="242"/>
      <c r="K39" s="243"/>
      <c r="L39" s="243"/>
      <c r="M39" s="112"/>
      <c r="N39" s="179"/>
    </row>
  </sheetData>
  <sheetProtection formatCells="0" selectLockedCells="1"/>
  <protectedRanges>
    <protectedRange sqref="M39 M36:M37" name="範囲2"/>
    <protectedRange sqref="AC11 AC13 AC15 AC17 AC19 A10:N10 AD9:AD20 AE9:AF9 AE11:AF11 AE13:AF13 AE15:AF15 AE17:AF17 AE19:AF19 A11:K20 M11:N20 L11:L32 A9:J9 N9 P9:AC9 P10:AB20" name="範囲2_5_1"/>
    <protectedRange sqref="AC21 AC23 AC25 AC27 AC29 AC31 A21:K32 AD21:AD32 AE21:AF21 AE23:AF23 AE25:AF25 AE27:AF27 AE29:AF29 AE31:AF31 M21:N32 P21:AB32" name="範囲2_5_2"/>
    <protectedRange sqref="Z3 AE3:AF3 AB3" name="範囲1_1"/>
    <protectedRange sqref="U33:X33" name="範囲1_3"/>
    <protectedRange sqref="K9:M9" name="範囲2_5"/>
    <protectedRange sqref="O9:O32" name="範囲2_5_3"/>
    <protectedRange sqref="B37:E37 B39:E39 I37:L37 G39:L39" name="範囲1_4"/>
  </protectedRanges>
  <mergeCells count="294">
    <mergeCell ref="AC27:AC28"/>
    <mergeCell ref="AD27:AD28"/>
    <mergeCell ref="AF27:AF28"/>
    <mergeCell ref="X33:X34"/>
    <mergeCell ref="Z33:Z34"/>
    <mergeCell ref="A6:F8"/>
    <mergeCell ref="A4:F5"/>
    <mergeCell ref="G4:I8"/>
    <mergeCell ref="AB15:AB16"/>
    <mergeCell ref="AC15:AC16"/>
    <mergeCell ref="AD15:AD16"/>
    <mergeCell ref="AF15:AF16"/>
    <mergeCell ref="AB17:AB18"/>
    <mergeCell ref="AC17:AC18"/>
    <mergeCell ref="AD17:AD18"/>
    <mergeCell ref="AF17:AF18"/>
    <mergeCell ref="U13:U14"/>
    <mergeCell ref="AA17:AA18"/>
    <mergeCell ref="S9:S10"/>
    <mergeCell ref="T9:T10"/>
    <mergeCell ref="U9:U10"/>
    <mergeCell ref="AA13:AA14"/>
    <mergeCell ref="Q15:Q16"/>
    <mergeCell ref="R15:R16"/>
    <mergeCell ref="AE17:AE18"/>
    <mergeCell ref="AE19:AE20"/>
    <mergeCell ref="AE21:AE22"/>
    <mergeCell ref="AB19:AB20"/>
    <mergeCell ref="AC19:AC20"/>
    <mergeCell ref="AD19:AD20"/>
    <mergeCell ref="AF19:AF20"/>
    <mergeCell ref="AB31:AB32"/>
    <mergeCell ref="AC31:AC32"/>
    <mergeCell ref="AD31:AD32"/>
    <mergeCell ref="AF31:AF32"/>
    <mergeCell ref="AB21:AB22"/>
    <mergeCell ref="AC21:AC22"/>
    <mergeCell ref="AD21:AD22"/>
    <mergeCell ref="AF21:AF22"/>
    <mergeCell ref="AB23:AB24"/>
    <mergeCell ref="AC23:AC24"/>
    <mergeCell ref="AD23:AD24"/>
    <mergeCell ref="AF23:AF24"/>
    <mergeCell ref="AB25:AB26"/>
    <mergeCell ref="AC25:AC26"/>
    <mergeCell ref="AD25:AD26"/>
    <mergeCell ref="AF25:AF26"/>
    <mergeCell ref="AB27:AB28"/>
    <mergeCell ref="S29:S30"/>
    <mergeCell ref="T29:T30"/>
    <mergeCell ref="U29:U30"/>
    <mergeCell ref="AB29:AB30"/>
    <mergeCell ref="AC29:AC30"/>
    <mergeCell ref="AD29:AD30"/>
    <mergeCell ref="AF29:AF30"/>
    <mergeCell ref="AC9:AC10"/>
    <mergeCell ref="AF9:AF10"/>
    <mergeCell ref="AB11:AB12"/>
    <mergeCell ref="AC11:AC12"/>
    <mergeCell ref="AD11:AD12"/>
    <mergeCell ref="AF11:AF12"/>
    <mergeCell ref="AB13:AB14"/>
    <mergeCell ref="AC13:AC14"/>
    <mergeCell ref="AD13:AD14"/>
    <mergeCell ref="AF13:AF14"/>
    <mergeCell ref="AE9:AE10"/>
    <mergeCell ref="AE11:AE12"/>
    <mergeCell ref="AE13:AE14"/>
    <mergeCell ref="AB9:AB10"/>
    <mergeCell ref="AD9:AD10"/>
    <mergeCell ref="AE29:AE30"/>
    <mergeCell ref="AE15:AE16"/>
    <mergeCell ref="Q25:Q26"/>
    <mergeCell ref="R25:R26"/>
    <mergeCell ref="S25:S26"/>
    <mergeCell ref="T25:T26"/>
    <mergeCell ref="U25:U26"/>
    <mergeCell ref="AA29:AA30"/>
    <mergeCell ref="Q31:Q32"/>
    <mergeCell ref="R31:R32"/>
    <mergeCell ref="S31:S32"/>
    <mergeCell ref="T31:T32"/>
    <mergeCell ref="U31:U32"/>
    <mergeCell ref="V31:V32"/>
    <mergeCell ref="W31:W32"/>
    <mergeCell ref="X31:X32"/>
    <mergeCell ref="Y31:Y32"/>
    <mergeCell ref="Z31:Z32"/>
    <mergeCell ref="AA31:AA32"/>
    <mergeCell ref="V29:V30"/>
    <mergeCell ref="W29:W30"/>
    <mergeCell ref="X29:X30"/>
    <mergeCell ref="Y29:Y30"/>
    <mergeCell ref="Z29:Z30"/>
    <mergeCell ref="Q29:Q30"/>
    <mergeCell ref="R29:R30"/>
    <mergeCell ref="W27:W28"/>
    <mergeCell ref="X27:X28"/>
    <mergeCell ref="Y27:Y28"/>
    <mergeCell ref="Z27:Z28"/>
    <mergeCell ref="AA27:AA28"/>
    <mergeCell ref="V25:V26"/>
    <mergeCell ref="W25:W26"/>
    <mergeCell ref="X25:X26"/>
    <mergeCell ref="Y25:Y26"/>
    <mergeCell ref="Z25:Z26"/>
    <mergeCell ref="Z17:Z18"/>
    <mergeCell ref="Q17:Q18"/>
    <mergeCell ref="R17:R18"/>
    <mergeCell ref="S17:S18"/>
    <mergeCell ref="T17:T18"/>
    <mergeCell ref="U17:U18"/>
    <mergeCell ref="Q19:Q20"/>
    <mergeCell ref="R19:R20"/>
    <mergeCell ref="S19:S20"/>
    <mergeCell ref="T19:T20"/>
    <mergeCell ref="U19:U20"/>
    <mergeCell ref="V19:V20"/>
    <mergeCell ref="W19:W20"/>
    <mergeCell ref="X19:X20"/>
    <mergeCell ref="Y19:Y20"/>
    <mergeCell ref="Z19:Z20"/>
    <mergeCell ref="Z15:Z16"/>
    <mergeCell ref="AA15:AA16"/>
    <mergeCell ref="V13:V14"/>
    <mergeCell ref="W13:W14"/>
    <mergeCell ref="X13:X14"/>
    <mergeCell ref="Y13:Y14"/>
    <mergeCell ref="Z13:Z14"/>
    <mergeCell ref="V15:V16"/>
    <mergeCell ref="W15:W16"/>
    <mergeCell ref="O15:O16"/>
    <mergeCell ref="O17:O18"/>
    <mergeCell ref="P9:P10"/>
    <mergeCell ref="P11:P12"/>
    <mergeCell ref="P13:P14"/>
    <mergeCell ref="P15:P16"/>
    <mergeCell ref="P17:P18"/>
    <mergeCell ref="X15:X16"/>
    <mergeCell ref="Y15:Y16"/>
    <mergeCell ref="V17:V18"/>
    <mergeCell ref="W17:W18"/>
    <mergeCell ref="X17:X18"/>
    <mergeCell ref="Y17:Y18"/>
    <mergeCell ref="S15:S16"/>
    <mergeCell ref="T15:T16"/>
    <mergeCell ref="U15:U16"/>
    <mergeCell ref="Q9:Q10"/>
    <mergeCell ref="R9:R10"/>
    <mergeCell ref="Q13:Q14"/>
    <mergeCell ref="R13:R14"/>
    <mergeCell ref="S13:S14"/>
    <mergeCell ref="T13:T14"/>
    <mergeCell ref="O9:O10"/>
    <mergeCell ref="O11:O12"/>
    <mergeCell ref="O13:O14"/>
    <mergeCell ref="X11:X12"/>
    <mergeCell ref="Y11:Y12"/>
    <mergeCell ref="Z11:Z12"/>
    <mergeCell ref="AA11:AA12"/>
    <mergeCell ref="V9:V10"/>
    <mergeCell ref="W9:W10"/>
    <mergeCell ref="X9:X10"/>
    <mergeCell ref="Y9:Y10"/>
    <mergeCell ref="Z9:Z10"/>
    <mergeCell ref="A15:C15"/>
    <mergeCell ref="D15:F15"/>
    <mergeCell ref="A17:C17"/>
    <mergeCell ref="D17:F17"/>
    <mergeCell ref="A19:C19"/>
    <mergeCell ref="D19:F19"/>
    <mergeCell ref="A9:C9"/>
    <mergeCell ref="D9:F9"/>
    <mergeCell ref="A11:C11"/>
    <mergeCell ref="D11:F11"/>
    <mergeCell ref="A13:C13"/>
    <mergeCell ref="D13:F13"/>
    <mergeCell ref="G9:I10"/>
    <mergeCell ref="G11:I12"/>
    <mergeCell ref="G13:I14"/>
    <mergeCell ref="G15:I16"/>
    <mergeCell ref="G17:I18"/>
    <mergeCell ref="X5:X8"/>
    <mergeCell ref="Y8:AA8"/>
    <mergeCell ref="Y4:Y7"/>
    <mergeCell ref="Z4:Z7"/>
    <mergeCell ref="AA4:AA7"/>
    <mergeCell ref="U5:U8"/>
    <mergeCell ref="V5:V8"/>
    <mergeCell ref="W5:W8"/>
    <mergeCell ref="Q5:Q8"/>
    <mergeCell ref="R5:R8"/>
    <mergeCell ref="S5:S8"/>
    <mergeCell ref="T5:T8"/>
    <mergeCell ref="Q4:R4"/>
    <mergeCell ref="S4:T4"/>
    <mergeCell ref="U4:V4"/>
    <mergeCell ref="W4:X4"/>
    <mergeCell ref="AA9:AA10"/>
    <mergeCell ref="Q11:Q12"/>
    <mergeCell ref="R11:R12"/>
    <mergeCell ref="AE31:AE32"/>
    <mergeCell ref="O29:O30"/>
    <mergeCell ref="O31:O32"/>
    <mergeCell ref="P27:P28"/>
    <mergeCell ref="P29:P30"/>
    <mergeCell ref="P31:P32"/>
    <mergeCell ref="O23:O24"/>
    <mergeCell ref="O25:O26"/>
    <mergeCell ref="O27:O28"/>
    <mergeCell ref="Q23:Q24"/>
    <mergeCell ref="R23:R24"/>
    <mergeCell ref="S23:S24"/>
    <mergeCell ref="T23:T24"/>
    <mergeCell ref="U23:U24"/>
    <mergeCell ref="V23:V24"/>
    <mergeCell ref="W23:W24"/>
    <mergeCell ref="AE23:AE24"/>
    <mergeCell ref="AA25:AA26"/>
    <mergeCell ref="Q27:Q28"/>
    <mergeCell ref="R27:R28"/>
    <mergeCell ref="S27:S28"/>
    <mergeCell ref="T27:T28"/>
    <mergeCell ref="U27:U28"/>
    <mergeCell ref="V27:V28"/>
    <mergeCell ref="AE25:AE26"/>
    <mergeCell ref="AE27:AE28"/>
    <mergeCell ref="O19:O20"/>
    <mergeCell ref="O21:O22"/>
    <mergeCell ref="AA21:AA22"/>
    <mergeCell ref="X23:X24"/>
    <mergeCell ref="Y23:Y24"/>
    <mergeCell ref="Z23:Z24"/>
    <mergeCell ref="AA23:AA24"/>
    <mergeCell ref="V21:V22"/>
    <mergeCell ref="W21:W22"/>
    <mergeCell ref="X21:X22"/>
    <mergeCell ref="Y21:Y22"/>
    <mergeCell ref="Z21:Z22"/>
    <mergeCell ref="Q21:Q22"/>
    <mergeCell ref="P19:P20"/>
    <mergeCell ref="P21:P22"/>
    <mergeCell ref="P23:P24"/>
    <mergeCell ref="P25:P26"/>
    <mergeCell ref="AA19:AA20"/>
    <mergeCell ref="R21:R22"/>
    <mergeCell ref="S21:S22"/>
    <mergeCell ref="T21:T22"/>
    <mergeCell ref="U21:U22"/>
    <mergeCell ref="K37:L39"/>
    <mergeCell ref="J6:J8"/>
    <mergeCell ref="Y33:Y34"/>
    <mergeCell ref="AA33:AA34"/>
    <mergeCell ref="R33:W34"/>
    <mergeCell ref="J4:J5"/>
    <mergeCell ref="K4:N8"/>
    <mergeCell ref="K31:M31"/>
    <mergeCell ref="K29:M29"/>
    <mergeCell ref="K27:M27"/>
    <mergeCell ref="K25:M25"/>
    <mergeCell ref="K23:M23"/>
    <mergeCell ref="K21:M21"/>
    <mergeCell ref="K19:M19"/>
    <mergeCell ref="K17:M17"/>
    <mergeCell ref="K15:M15"/>
    <mergeCell ref="K13:M13"/>
    <mergeCell ref="K11:M11"/>
    <mergeCell ref="K9:M9"/>
    <mergeCell ref="S11:S12"/>
    <mergeCell ref="T11:T12"/>
    <mergeCell ref="U11:U12"/>
    <mergeCell ref="V11:V12"/>
    <mergeCell ref="W11:W12"/>
    <mergeCell ref="G19:I20"/>
    <mergeCell ref="G21:I22"/>
    <mergeCell ref="G23:I24"/>
    <mergeCell ref="G25:I26"/>
    <mergeCell ref="G27:I28"/>
    <mergeCell ref="G29:I30"/>
    <mergeCell ref="G31:I32"/>
    <mergeCell ref="B37:G39"/>
    <mergeCell ref="H37:J39"/>
    <mergeCell ref="A27:C27"/>
    <mergeCell ref="D27:F27"/>
    <mergeCell ref="A29:C29"/>
    <mergeCell ref="D29:F29"/>
    <mergeCell ref="A31:C31"/>
    <mergeCell ref="D31:F31"/>
    <mergeCell ref="A21:C21"/>
    <mergeCell ref="D21:F21"/>
    <mergeCell ref="A23:C23"/>
    <mergeCell ref="D23:F23"/>
    <mergeCell ref="A25:C25"/>
    <mergeCell ref="D25:F25"/>
  </mergeCells>
  <phoneticPr fontId="1"/>
  <dataValidations count="3">
    <dataValidation imeMode="fullKatakana" allowBlank="1" showInputMessage="1" showErrorMessage="1" sqref="A9:F9 A11:F11 A13:F13 A15:F15 A17:F17 A19:F19 A21:F21 A23:F23 A25:F25 A27:F27 A29:F29 A31:F31" xr:uid="{00000000-0002-0000-0100-000000000000}"/>
    <dataValidation imeMode="off" allowBlank="1" showInputMessage="1" showErrorMessage="1" sqref="AB9:AB32 AD9:AD32 O9:O32" xr:uid="{00000000-0002-0000-0100-000001000000}"/>
    <dataValidation imeMode="on" allowBlank="1" showInputMessage="1" showErrorMessage="1" sqref="A10:F10 A12:F12 A14:F14 A16:F16 A18:F18 A20:F20 P9:AA32 A22:F22 A24:F24 A26:F26 A28:F28 A30:F30 A32:F32 L10:M10 L32:M32 L30:M30 L28:M28 L26:M26 L24:M24 L22:M22 L20:M20 L18:M18 L16:M16 L14:M14 L12:M12 J9:K32" xr:uid="{00000000-0002-0000-0100-000002000000}"/>
  </dataValidations>
  <printOptions horizontalCentered="1" verticalCentered="1"/>
  <pageMargins left="0.39370078740157483" right="0.39370078740157483" top="0.25" bottom="0.19" header="0.39" footer="0.16"/>
  <pageSetup paperSize="9" scale="8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41"/>
  <sheetViews>
    <sheetView showGridLines="0" view="pageBreakPreview" zoomScaleNormal="100" zoomScaleSheetLayoutView="100" workbookViewId="0">
      <selection activeCell="H4" sqref="H4"/>
    </sheetView>
  </sheetViews>
  <sheetFormatPr defaultColWidth="9" defaultRowHeight="13" x14ac:dyDescent="0.2"/>
  <cols>
    <col min="1" max="1" width="3.6328125" customWidth="1"/>
    <col min="2" max="2" width="4" customWidth="1"/>
    <col min="3" max="4" width="3.6328125" customWidth="1"/>
    <col min="5" max="5" width="4.1796875" customWidth="1"/>
    <col min="6" max="6" width="3.6328125" customWidth="1"/>
    <col min="7" max="7" width="9.08984375" customWidth="1"/>
    <col min="8" max="8" width="18.1796875" customWidth="1"/>
    <col min="9" max="9" width="15.36328125" customWidth="1"/>
    <col min="10" max="13" width="2.90625" customWidth="1"/>
    <col min="14" max="14" width="4.453125" customWidth="1"/>
    <col min="15" max="15" width="6.453125" customWidth="1"/>
    <col min="16" max="17" width="3.36328125" customWidth="1"/>
    <col min="18" max="21" width="3.90625" customWidth="1"/>
    <col min="22" max="23" width="3.36328125" customWidth="1"/>
    <col min="24" max="25" width="3" customWidth="1"/>
    <col min="26" max="26" width="3.1796875" customWidth="1"/>
    <col min="27" max="27" width="2.6328125" customWidth="1"/>
    <col min="28" max="28" width="4.453125" customWidth="1"/>
    <col min="29" max="29" width="4.90625" customWidth="1"/>
    <col min="30" max="30" width="10.81640625" customWidth="1"/>
    <col min="31" max="31" width="8.6328125" style="76" customWidth="1"/>
    <col min="32" max="32" width="2.36328125" style="123" customWidth="1"/>
    <col min="33" max="33" width="3.1796875" customWidth="1"/>
    <col min="34" max="34" width="1.90625" customWidth="1"/>
    <col min="35" max="35" width="3.453125" customWidth="1"/>
    <col min="36" max="36" width="9" style="123"/>
  </cols>
  <sheetData>
    <row r="1" spans="1:37" ht="22.5" customHeight="1" x14ac:dyDescent="0.3">
      <c r="A1" s="1" t="s">
        <v>165</v>
      </c>
      <c r="C1" s="5"/>
      <c r="D1" s="5"/>
      <c r="E1" s="5"/>
      <c r="F1" s="5"/>
      <c r="G1" s="5"/>
      <c r="H1" s="5" t="s">
        <v>128</v>
      </c>
      <c r="I1" s="5"/>
      <c r="J1" s="1" t="s">
        <v>65</v>
      </c>
      <c r="K1" s="1"/>
      <c r="L1" s="1"/>
      <c r="M1" s="1"/>
      <c r="N1" s="5"/>
      <c r="O1" s="5"/>
      <c r="P1" s="5"/>
      <c r="Q1" s="5"/>
      <c r="R1" s="5"/>
      <c r="S1" s="180" t="s">
        <v>173</v>
      </c>
      <c r="T1" s="86"/>
      <c r="U1" s="86"/>
      <c r="V1" s="5"/>
      <c r="W1" s="5"/>
      <c r="X1" s="5"/>
      <c r="Y1" s="5"/>
      <c r="Z1" s="5"/>
      <c r="AA1" s="5"/>
      <c r="AB1" s="5"/>
      <c r="AC1" s="5"/>
    </row>
    <row r="2" spans="1:37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37" ht="13.5" thickBot="1" x14ac:dyDescent="0.25">
      <c r="A3" s="2"/>
      <c r="B3" s="154" t="s">
        <v>166</v>
      </c>
      <c r="C3" s="72"/>
      <c r="D3" s="72"/>
      <c r="E3" s="72"/>
      <c r="F3" s="72"/>
      <c r="G3" s="72"/>
      <c r="H3" s="72"/>
      <c r="I3" s="2"/>
      <c r="J3" s="5"/>
      <c r="K3" s="5"/>
      <c r="L3" s="5"/>
      <c r="M3" s="5"/>
      <c r="N3" s="5"/>
      <c r="O3" s="5"/>
      <c r="P3" s="2"/>
      <c r="Q3" s="2"/>
      <c r="R3" s="2"/>
      <c r="S3" s="2"/>
      <c r="T3" s="2"/>
      <c r="U3" s="2"/>
      <c r="V3" s="2"/>
      <c r="W3" s="2" t="s">
        <v>78</v>
      </c>
      <c r="X3" s="2"/>
      <c r="Y3" s="2"/>
      <c r="Z3" s="2" t="s">
        <v>77</v>
      </c>
      <c r="AA3" s="5"/>
      <c r="AB3" s="5"/>
      <c r="AC3" s="6" t="s">
        <v>108</v>
      </c>
    </row>
    <row r="4" spans="1:37" ht="13.5" customHeight="1" x14ac:dyDescent="0.2">
      <c r="A4" s="7"/>
      <c r="B4" s="8"/>
      <c r="C4" s="8"/>
      <c r="D4" s="8"/>
      <c r="E4" s="8"/>
      <c r="F4" s="9"/>
      <c r="G4" s="8"/>
      <c r="H4" s="8"/>
      <c r="I4" s="432" t="s">
        <v>176</v>
      </c>
      <c r="J4" s="444" t="s">
        <v>114</v>
      </c>
      <c r="K4" s="444"/>
      <c r="L4" s="444"/>
      <c r="M4" s="445"/>
      <c r="N4" s="521" t="s">
        <v>1</v>
      </c>
      <c r="O4" s="11" t="s">
        <v>2</v>
      </c>
      <c r="P4" s="457" t="s">
        <v>6</v>
      </c>
      <c r="Q4" s="458"/>
      <c r="R4" s="457" t="s">
        <v>7</v>
      </c>
      <c r="S4" s="458"/>
      <c r="T4" s="457" t="s">
        <v>8</v>
      </c>
      <c r="U4" s="459"/>
      <c r="V4" s="460" t="s">
        <v>9</v>
      </c>
      <c r="W4" s="461"/>
      <c r="X4" s="485" t="s">
        <v>10</v>
      </c>
      <c r="Y4" s="468" t="s">
        <v>11</v>
      </c>
      <c r="Z4" s="473" t="s">
        <v>31</v>
      </c>
      <c r="AA4" s="58" t="s">
        <v>13</v>
      </c>
      <c r="AB4" s="59"/>
      <c r="AC4" s="60"/>
    </row>
    <row r="5" spans="1:37" ht="13.5" customHeight="1" x14ac:dyDescent="0.2">
      <c r="A5" s="12"/>
      <c r="B5" s="4" t="s">
        <v>20</v>
      </c>
      <c r="C5" s="4"/>
      <c r="D5" s="4"/>
      <c r="E5" s="4"/>
      <c r="F5" s="13"/>
      <c r="G5" s="4"/>
      <c r="H5" s="4"/>
      <c r="I5" s="433"/>
      <c r="J5" s="446"/>
      <c r="K5" s="446"/>
      <c r="L5" s="446"/>
      <c r="M5" s="447"/>
      <c r="N5" s="522"/>
      <c r="O5" s="14" t="s">
        <v>3</v>
      </c>
      <c r="P5" s="462">
        <v>50</v>
      </c>
      <c r="Q5" s="465">
        <v>100</v>
      </c>
      <c r="R5" s="462">
        <v>50</v>
      </c>
      <c r="S5" s="465">
        <v>100</v>
      </c>
      <c r="T5" s="476">
        <v>50</v>
      </c>
      <c r="U5" s="479">
        <v>100</v>
      </c>
      <c r="V5" s="462">
        <v>50</v>
      </c>
      <c r="W5" s="465">
        <v>100</v>
      </c>
      <c r="X5" s="486"/>
      <c r="Y5" s="469"/>
      <c r="Z5" s="474"/>
      <c r="AA5" s="15"/>
      <c r="AB5" s="16"/>
      <c r="AC5" s="17"/>
    </row>
    <row r="6" spans="1:37" ht="13.5" customHeight="1" x14ac:dyDescent="0.2">
      <c r="A6" s="12"/>
      <c r="B6" s="4"/>
      <c r="C6" s="4"/>
      <c r="D6" s="4"/>
      <c r="E6" s="4"/>
      <c r="F6" s="13"/>
      <c r="G6" s="426" t="s">
        <v>122</v>
      </c>
      <c r="H6" s="427"/>
      <c r="I6" s="162" t="s">
        <v>76</v>
      </c>
      <c r="J6" s="446"/>
      <c r="K6" s="446"/>
      <c r="L6" s="446"/>
      <c r="M6" s="447"/>
      <c r="N6" s="522"/>
      <c r="O6" s="14" t="s">
        <v>4</v>
      </c>
      <c r="P6" s="463"/>
      <c r="Q6" s="466"/>
      <c r="R6" s="463"/>
      <c r="S6" s="466"/>
      <c r="T6" s="477"/>
      <c r="U6" s="480"/>
      <c r="V6" s="463"/>
      <c r="W6" s="466"/>
      <c r="X6" s="486"/>
      <c r="Y6" s="469"/>
      <c r="Z6" s="474"/>
      <c r="AA6" s="15" t="s">
        <v>14</v>
      </c>
      <c r="AB6" s="16"/>
      <c r="AC6" s="17"/>
      <c r="AE6" s="124" t="s">
        <v>116</v>
      </c>
    </row>
    <row r="7" spans="1:37" ht="13.5" customHeight="1" x14ac:dyDescent="0.2">
      <c r="A7" s="12"/>
      <c r="B7" s="4" t="s">
        <v>18</v>
      </c>
      <c r="C7" s="4"/>
      <c r="D7" s="4"/>
      <c r="E7" s="4" t="s">
        <v>19</v>
      </c>
      <c r="F7" s="13"/>
      <c r="G7" s="4"/>
      <c r="H7" s="4"/>
      <c r="I7" s="430" t="s">
        <v>145</v>
      </c>
      <c r="J7" s="446"/>
      <c r="K7" s="446"/>
      <c r="L7" s="446"/>
      <c r="M7" s="447"/>
      <c r="N7" s="522"/>
      <c r="O7" s="14"/>
      <c r="P7" s="463"/>
      <c r="Q7" s="466"/>
      <c r="R7" s="463"/>
      <c r="S7" s="466"/>
      <c r="T7" s="477"/>
      <c r="U7" s="480"/>
      <c r="V7" s="463"/>
      <c r="W7" s="466"/>
      <c r="X7" s="487"/>
      <c r="Y7" s="470"/>
      <c r="Z7" s="475"/>
      <c r="AA7" s="15" t="s">
        <v>15</v>
      </c>
      <c r="AB7" s="16"/>
      <c r="AC7" s="17"/>
      <c r="AE7" s="132">
        <v>45108</v>
      </c>
    </row>
    <row r="8" spans="1:37" ht="13.5" customHeight="1" thickBot="1" x14ac:dyDescent="0.25">
      <c r="A8" s="18"/>
      <c r="B8" s="19"/>
      <c r="C8" s="19"/>
      <c r="D8" s="19"/>
      <c r="E8" s="19"/>
      <c r="F8" s="20"/>
      <c r="G8" s="19"/>
      <c r="H8" s="19"/>
      <c r="I8" s="431"/>
      <c r="J8" s="448"/>
      <c r="K8" s="448"/>
      <c r="L8" s="448"/>
      <c r="M8" s="449"/>
      <c r="N8" s="523"/>
      <c r="O8" s="21" t="s">
        <v>37</v>
      </c>
      <c r="P8" s="464"/>
      <c r="Q8" s="467"/>
      <c r="R8" s="464"/>
      <c r="S8" s="467"/>
      <c r="T8" s="478"/>
      <c r="U8" s="481"/>
      <c r="V8" s="464"/>
      <c r="W8" s="467"/>
      <c r="X8" s="482">
        <v>200</v>
      </c>
      <c r="Y8" s="483"/>
      <c r="Z8" s="484"/>
      <c r="AA8" s="22" t="s">
        <v>16</v>
      </c>
      <c r="AB8" s="23"/>
      <c r="AC8" s="24"/>
      <c r="AE8" s="77"/>
      <c r="AF8"/>
      <c r="AJ8" s="125"/>
      <c r="AK8" s="123"/>
    </row>
    <row r="9" spans="1:37" ht="15" customHeight="1" x14ac:dyDescent="0.2">
      <c r="A9" s="129" t="s">
        <v>39</v>
      </c>
      <c r="B9" s="130"/>
      <c r="C9" s="135"/>
      <c r="D9" s="136" t="s">
        <v>40</v>
      </c>
      <c r="E9" s="130"/>
      <c r="F9" s="130"/>
      <c r="G9" s="517" t="s">
        <v>133</v>
      </c>
      <c r="H9" s="518"/>
      <c r="I9" s="145" t="s">
        <v>138</v>
      </c>
      <c r="J9" s="452">
        <v>1974</v>
      </c>
      <c r="K9" s="453"/>
      <c r="L9" s="453"/>
      <c r="M9" s="67" t="s">
        <v>0</v>
      </c>
      <c r="N9" s="450">
        <f>IF(J9="","",(DATEDIF(AE10,$AE$7,"Y")))</f>
        <v>48</v>
      </c>
      <c r="O9" s="524">
        <v>1</v>
      </c>
      <c r="P9" s="28"/>
      <c r="Q9" s="488" t="s">
        <v>42</v>
      </c>
      <c r="R9" s="9" t="s">
        <v>124</v>
      </c>
      <c r="S9" s="9"/>
      <c r="T9" s="29"/>
      <c r="U9" s="8"/>
      <c r="V9" s="161"/>
      <c r="W9" s="13"/>
      <c r="X9" s="471" t="s">
        <v>41</v>
      </c>
      <c r="Y9" s="455" t="s">
        <v>42</v>
      </c>
      <c r="Z9" s="488" t="s">
        <v>42</v>
      </c>
      <c r="AA9" s="7"/>
      <c r="AB9" s="8"/>
      <c r="AC9" s="9"/>
    </row>
    <row r="10" spans="1:37" ht="21" customHeight="1" x14ac:dyDescent="0.2">
      <c r="A10" s="137" t="s">
        <v>66</v>
      </c>
      <c r="B10" s="138" t="s">
        <v>21</v>
      </c>
      <c r="C10" s="138"/>
      <c r="D10" s="138" t="s">
        <v>111</v>
      </c>
      <c r="E10" s="138" t="s">
        <v>112</v>
      </c>
      <c r="F10" s="139"/>
      <c r="G10" s="515"/>
      <c r="H10" s="516"/>
      <c r="I10" s="157" t="s">
        <v>141</v>
      </c>
      <c r="J10" s="79">
        <v>8</v>
      </c>
      <c r="K10" s="80" t="s">
        <v>109</v>
      </c>
      <c r="L10" s="81">
        <v>1</v>
      </c>
      <c r="M10" s="82" t="s">
        <v>115</v>
      </c>
      <c r="N10" s="451"/>
      <c r="O10" s="501"/>
      <c r="P10" s="30"/>
      <c r="Q10" s="489"/>
      <c r="R10" s="27"/>
      <c r="S10" s="31"/>
      <c r="T10" s="27"/>
      <c r="U10" s="26"/>
      <c r="V10" s="25"/>
      <c r="W10" s="32"/>
      <c r="X10" s="472"/>
      <c r="Y10" s="456"/>
      <c r="Z10" s="489"/>
      <c r="AA10" s="127">
        <v>1</v>
      </c>
      <c r="AB10" s="128" t="s">
        <v>79</v>
      </c>
      <c r="AC10" s="119" t="s">
        <v>80</v>
      </c>
      <c r="AE10" s="124" t="str">
        <f>IF(J9="","",CONCATENATE(J9,"/",J10,"/",L10))</f>
        <v>1974/8/1</v>
      </c>
    </row>
    <row r="11" spans="1:37" ht="14.25" customHeight="1" x14ac:dyDescent="0.2">
      <c r="A11" s="140"/>
      <c r="B11" s="141"/>
      <c r="C11" s="142"/>
      <c r="D11" s="139"/>
      <c r="E11" s="141"/>
      <c r="F11" s="141"/>
      <c r="G11" s="34"/>
      <c r="H11" s="35"/>
      <c r="I11" s="157" t="s">
        <v>137</v>
      </c>
      <c r="J11" s="428" t="s">
        <v>136</v>
      </c>
      <c r="K11" s="429"/>
      <c r="L11" s="429"/>
      <c r="M11" s="74" t="s">
        <v>0</v>
      </c>
      <c r="N11" s="454" t="s">
        <v>136</v>
      </c>
      <c r="O11" s="500" t="s">
        <v>136</v>
      </c>
      <c r="P11" s="511" t="s">
        <v>42</v>
      </c>
      <c r="Q11" s="13"/>
      <c r="R11" s="37"/>
      <c r="S11" s="13"/>
      <c r="T11" s="37"/>
      <c r="U11" s="4"/>
      <c r="V11" s="12"/>
      <c r="W11" s="38"/>
      <c r="X11" s="12"/>
      <c r="Y11" s="10"/>
      <c r="Z11" s="13"/>
      <c r="AA11" s="12"/>
      <c r="AB11" s="4"/>
      <c r="AC11" s="13"/>
    </row>
    <row r="12" spans="1:37" ht="22.5" customHeight="1" x14ac:dyDescent="0.2">
      <c r="A12" s="133" t="s">
        <v>43</v>
      </c>
      <c r="B12" s="134" t="s">
        <v>43</v>
      </c>
      <c r="C12" s="143"/>
      <c r="D12" s="134" t="s">
        <v>43</v>
      </c>
      <c r="E12" s="134" t="s">
        <v>43</v>
      </c>
      <c r="F12" s="139"/>
      <c r="G12" s="127" t="s">
        <v>43</v>
      </c>
      <c r="H12" s="39"/>
      <c r="I12" s="157" t="s">
        <v>43</v>
      </c>
      <c r="J12" s="83"/>
      <c r="K12" s="80" t="s">
        <v>109</v>
      </c>
      <c r="L12" s="84"/>
      <c r="M12" s="82" t="s">
        <v>115</v>
      </c>
      <c r="N12" s="451"/>
      <c r="O12" s="501"/>
      <c r="P12" s="512"/>
      <c r="Q12" s="122" t="s">
        <v>106</v>
      </c>
      <c r="R12" s="27"/>
      <c r="S12" s="31"/>
      <c r="T12" s="27"/>
      <c r="U12" s="26"/>
      <c r="V12" s="25"/>
      <c r="W12" s="32"/>
      <c r="X12" s="25"/>
      <c r="Y12" s="33"/>
      <c r="Z12" s="31"/>
      <c r="AA12" s="25"/>
      <c r="AB12" s="26" t="s">
        <v>44</v>
      </c>
      <c r="AC12" s="31" t="s">
        <v>45</v>
      </c>
      <c r="AE12" s="124" t="str">
        <f>IF(J11="","",CONCATENATE(J11,"/",J12,"/",L12))</f>
        <v>〃//</v>
      </c>
    </row>
    <row r="13" spans="1:37" ht="14.25" customHeight="1" x14ac:dyDescent="0.2">
      <c r="A13" s="140" t="s">
        <v>99</v>
      </c>
      <c r="B13" s="141"/>
      <c r="C13" s="142"/>
      <c r="D13" s="139" t="s">
        <v>46</v>
      </c>
      <c r="E13" s="141"/>
      <c r="F13" s="141"/>
      <c r="G13" s="513" t="s">
        <v>134</v>
      </c>
      <c r="H13" s="514"/>
      <c r="I13" s="146" t="s">
        <v>167</v>
      </c>
      <c r="J13" s="519">
        <v>1966</v>
      </c>
      <c r="K13" s="520"/>
      <c r="L13" s="520"/>
      <c r="M13" s="75" t="s">
        <v>0</v>
      </c>
      <c r="N13" s="454">
        <f>IF(J13="","",(DATEDIF(AE14,$AE$7,"Y")))</f>
        <v>56</v>
      </c>
      <c r="O13" s="500">
        <v>2</v>
      </c>
      <c r="P13" s="36"/>
      <c r="Q13" s="13"/>
      <c r="R13" s="511" t="s">
        <v>42</v>
      </c>
      <c r="S13" s="13"/>
      <c r="T13" s="37"/>
      <c r="U13" s="4"/>
      <c r="V13" s="12"/>
      <c r="W13" s="38"/>
      <c r="X13" s="12"/>
      <c r="Y13" s="10"/>
      <c r="Z13" s="13"/>
      <c r="AA13" s="12"/>
      <c r="AB13" s="4"/>
      <c r="AC13" s="13"/>
    </row>
    <row r="14" spans="1:37" ht="21" customHeight="1" x14ac:dyDescent="0.2">
      <c r="A14" s="137" t="s">
        <v>67</v>
      </c>
      <c r="B14" s="138" t="s">
        <v>68</v>
      </c>
      <c r="C14" s="138"/>
      <c r="D14" s="138" t="s">
        <v>22</v>
      </c>
      <c r="E14" s="138" t="s">
        <v>23</v>
      </c>
      <c r="F14" s="139"/>
      <c r="G14" s="515"/>
      <c r="H14" s="516"/>
      <c r="I14" s="147" t="s">
        <v>142</v>
      </c>
      <c r="J14" s="79">
        <v>9</v>
      </c>
      <c r="K14" s="80" t="s">
        <v>109</v>
      </c>
      <c r="L14" s="81">
        <v>16</v>
      </c>
      <c r="M14" s="82" t="s">
        <v>115</v>
      </c>
      <c r="N14" s="451"/>
      <c r="O14" s="501"/>
      <c r="P14" s="30"/>
      <c r="Q14" s="31"/>
      <c r="R14" s="512"/>
      <c r="S14" s="31"/>
      <c r="T14" s="27"/>
      <c r="U14" s="26"/>
      <c r="V14" s="25"/>
      <c r="W14" s="32"/>
      <c r="X14" s="26"/>
      <c r="Y14" s="33"/>
      <c r="Z14" s="31" t="s">
        <v>42</v>
      </c>
      <c r="AA14" s="25"/>
      <c r="AB14" s="26" t="s">
        <v>81</v>
      </c>
      <c r="AC14" s="31" t="s">
        <v>82</v>
      </c>
      <c r="AE14" s="124" t="str">
        <f>IF(J13="","",CONCATENATE(J13,"/",J14,"/",L14))</f>
        <v>1966/9/16</v>
      </c>
    </row>
    <row r="15" spans="1:37" ht="13.5" customHeight="1" x14ac:dyDescent="0.2">
      <c r="A15" s="140" t="s">
        <v>129</v>
      </c>
      <c r="B15" s="141"/>
      <c r="C15" s="142"/>
      <c r="D15" s="139" t="s">
        <v>130</v>
      </c>
      <c r="E15" s="141"/>
      <c r="F15" s="141"/>
      <c r="G15" s="513" t="s">
        <v>168</v>
      </c>
      <c r="H15" s="514"/>
      <c r="I15" s="146" t="s">
        <v>139</v>
      </c>
      <c r="J15" s="442">
        <v>1978</v>
      </c>
      <c r="K15" s="443"/>
      <c r="L15" s="443"/>
      <c r="M15" s="74" t="s">
        <v>0</v>
      </c>
      <c r="N15" s="454">
        <f>IF(J15="","",(DATEDIF(AE16,$AE$7,"Y")))</f>
        <v>45</v>
      </c>
      <c r="O15" s="500">
        <v>2</v>
      </c>
      <c r="P15" s="40"/>
      <c r="Q15" s="41"/>
      <c r="R15" s="42"/>
      <c r="S15" s="41"/>
      <c r="T15" s="511" t="s">
        <v>42</v>
      </c>
      <c r="U15" s="35"/>
      <c r="V15" s="34"/>
      <c r="W15" s="43"/>
      <c r="X15" s="34"/>
      <c r="Y15" s="44"/>
      <c r="Z15" s="41"/>
      <c r="AA15" s="12"/>
      <c r="AB15" s="4"/>
      <c r="AC15" s="13"/>
    </row>
    <row r="16" spans="1:37" ht="21.75" customHeight="1" x14ac:dyDescent="0.2">
      <c r="A16" s="137" t="s">
        <v>71</v>
      </c>
      <c r="B16" s="138" t="s">
        <v>72</v>
      </c>
      <c r="C16" s="138"/>
      <c r="D16" s="138" t="s">
        <v>73</v>
      </c>
      <c r="E16" s="138" t="s">
        <v>25</v>
      </c>
      <c r="F16" s="144"/>
      <c r="G16" s="515"/>
      <c r="H16" s="516"/>
      <c r="I16" s="147" t="s">
        <v>143</v>
      </c>
      <c r="J16" s="79">
        <v>6</v>
      </c>
      <c r="K16" s="80" t="s">
        <v>109</v>
      </c>
      <c r="L16" s="81">
        <v>3</v>
      </c>
      <c r="M16" s="82" t="s">
        <v>115</v>
      </c>
      <c r="N16" s="451"/>
      <c r="O16" s="501"/>
      <c r="P16" s="30"/>
      <c r="Q16" s="31"/>
      <c r="R16" s="27"/>
      <c r="S16" s="31"/>
      <c r="T16" s="512"/>
      <c r="U16" s="26"/>
      <c r="V16" s="25"/>
      <c r="W16" s="32"/>
      <c r="X16" s="25"/>
      <c r="Y16" s="33"/>
      <c r="Z16" s="31"/>
      <c r="AA16" s="129"/>
      <c r="AB16" s="130" t="s">
        <v>83</v>
      </c>
      <c r="AC16" s="118" t="s">
        <v>84</v>
      </c>
      <c r="AE16" s="124" t="str">
        <f>IF(J15="","",CONCATENATE(J15,"/",J16,"/",L16))</f>
        <v>1978/6/3</v>
      </c>
    </row>
    <row r="17" spans="1:31" ht="14.25" customHeight="1" x14ac:dyDescent="0.2">
      <c r="A17" s="140" t="s">
        <v>47</v>
      </c>
      <c r="B17" s="141"/>
      <c r="C17" s="142"/>
      <c r="D17" s="139" t="s">
        <v>48</v>
      </c>
      <c r="E17" s="141"/>
      <c r="F17" s="141"/>
      <c r="G17" s="513" t="s">
        <v>135</v>
      </c>
      <c r="H17" s="514"/>
      <c r="I17" s="66" t="s">
        <v>140</v>
      </c>
      <c r="J17" s="428">
        <v>1985</v>
      </c>
      <c r="K17" s="429"/>
      <c r="L17" s="429"/>
      <c r="M17" s="74" t="s">
        <v>0</v>
      </c>
      <c r="N17" s="498">
        <f>IF(J17="","",(DATEDIF(AE18,$AE$7,"Y")))</f>
        <v>38</v>
      </c>
      <c r="O17" s="500">
        <v>3</v>
      </c>
      <c r="P17" s="40"/>
      <c r="Q17" s="41"/>
      <c r="R17" s="42"/>
      <c r="S17" s="41"/>
      <c r="T17" s="42"/>
      <c r="U17" s="35"/>
      <c r="V17" s="34"/>
      <c r="W17" s="43"/>
      <c r="X17" s="34"/>
      <c r="Y17" s="502" t="s">
        <v>42</v>
      </c>
      <c r="Z17" s="503" t="s">
        <v>42</v>
      </c>
      <c r="AA17" s="12"/>
      <c r="AB17" s="4"/>
      <c r="AC17" s="13"/>
    </row>
    <row r="18" spans="1:31" ht="21" customHeight="1" x14ac:dyDescent="0.2">
      <c r="A18" s="137" t="s">
        <v>69</v>
      </c>
      <c r="B18" s="138"/>
      <c r="C18" s="138"/>
      <c r="D18" s="138" t="s">
        <v>70</v>
      </c>
      <c r="E18" s="138" t="s">
        <v>24</v>
      </c>
      <c r="F18" s="144"/>
      <c r="G18" s="515"/>
      <c r="H18" s="516"/>
      <c r="I18" s="159" t="s">
        <v>144</v>
      </c>
      <c r="J18" s="68">
        <v>3</v>
      </c>
      <c r="K18" s="64" t="s">
        <v>109</v>
      </c>
      <c r="L18" s="65">
        <v>1</v>
      </c>
      <c r="M18" s="69" t="s">
        <v>115</v>
      </c>
      <c r="N18" s="499"/>
      <c r="O18" s="501"/>
      <c r="P18" s="30"/>
      <c r="Q18" s="118" t="s">
        <v>74</v>
      </c>
      <c r="R18" s="27"/>
      <c r="S18" s="31"/>
      <c r="T18" s="27"/>
      <c r="U18" s="26"/>
      <c r="V18" s="32"/>
      <c r="W18" s="31"/>
      <c r="X18" s="25"/>
      <c r="Y18" s="456"/>
      <c r="Z18" s="489"/>
      <c r="AA18" s="25"/>
      <c r="AB18" s="130" t="s">
        <v>50</v>
      </c>
      <c r="AC18" s="118" t="s">
        <v>17</v>
      </c>
      <c r="AD18" s="126"/>
      <c r="AE18" s="124" t="str">
        <f>IF(J17="","",CONCATENATE(J17,"/",J18,"/",L18))</f>
        <v>1985/3/1</v>
      </c>
    </row>
    <row r="19" spans="1:31" ht="13.5" customHeight="1" x14ac:dyDescent="0.2">
      <c r="A19" s="140" t="s">
        <v>132</v>
      </c>
      <c r="B19" s="141"/>
      <c r="C19" s="142"/>
      <c r="D19" s="139" t="s">
        <v>48</v>
      </c>
      <c r="E19" s="141"/>
      <c r="F19" s="141"/>
      <c r="G19" s="34"/>
      <c r="H19" s="35"/>
      <c r="I19" s="157" t="s">
        <v>43</v>
      </c>
      <c r="J19" s="507"/>
      <c r="K19" s="508"/>
      <c r="L19" s="508"/>
      <c r="M19" s="75" t="s">
        <v>0</v>
      </c>
      <c r="N19" s="454" t="s">
        <v>43</v>
      </c>
      <c r="O19" s="500" t="s">
        <v>43</v>
      </c>
      <c r="P19" s="121" t="s">
        <v>49</v>
      </c>
      <c r="Q19" s="13"/>
      <c r="R19" s="37"/>
      <c r="S19" s="13"/>
      <c r="T19" s="37"/>
      <c r="U19" s="4"/>
      <c r="V19" s="52"/>
      <c r="W19" s="43"/>
      <c r="X19" s="12"/>
      <c r="Y19" s="502" t="s">
        <v>42</v>
      </c>
      <c r="Z19" s="503" t="s">
        <v>42</v>
      </c>
      <c r="AA19" s="12"/>
      <c r="AB19" s="4"/>
      <c r="AC19" s="13"/>
    </row>
    <row r="20" spans="1:31" ht="21" customHeight="1" thickBot="1" x14ac:dyDescent="0.25">
      <c r="A20" s="164" t="s">
        <v>21</v>
      </c>
      <c r="B20" s="165" t="s">
        <v>131</v>
      </c>
      <c r="C20" s="165"/>
      <c r="D20" s="165" t="s">
        <v>70</v>
      </c>
      <c r="E20" s="165" t="s">
        <v>24</v>
      </c>
      <c r="F20" s="166"/>
      <c r="G20" s="163" t="s">
        <v>43</v>
      </c>
      <c r="H20" s="20"/>
      <c r="I20" s="158" t="s">
        <v>43</v>
      </c>
      <c r="J20" s="70"/>
      <c r="K20" s="71" t="s">
        <v>109</v>
      </c>
      <c r="L20" s="72"/>
      <c r="M20" s="73" t="s">
        <v>115</v>
      </c>
      <c r="N20" s="509"/>
      <c r="O20" s="510"/>
      <c r="P20" s="46" t="s">
        <v>107</v>
      </c>
      <c r="Q20" s="20"/>
      <c r="R20" s="45"/>
      <c r="S20" s="20"/>
      <c r="T20" s="45"/>
      <c r="U20" s="19"/>
      <c r="V20" s="46"/>
      <c r="W20" s="47"/>
      <c r="X20" s="18"/>
      <c r="Y20" s="504"/>
      <c r="Z20" s="505"/>
      <c r="AA20" s="131"/>
      <c r="AB20" s="57" t="s">
        <v>50</v>
      </c>
      <c r="AC20" s="120" t="s">
        <v>17</v>
      </c>
      <c r="AE20" s="124" t="str">
        <f>IF(J19="","",CONCATENATE(J19,"/",J20,"/",L20))</f>
        <v/>
      </c>
    </row>
    <row r="21" spans="1:31" ht="8.25" customHeight="1" thickBo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31" ht="13.5" thickBot="1" x14ac:dyDescent="0.25">
      <c r="A22" s="48"/>
      <c r="B22" s="49"/>
      <c r="C22" s="436" t="s">
        <v>123</v>
      </c>
      <c r="D22" s="437"/>
      <c r="E22" s="437"/>
      <c r="F22" s="438"/>
      <c r="G22" s="436" t="s">
        <v>51</v>
      </c>
      <c r="H22" s="437"/>
      <c r="I22" s="438"/>
      <c r="J22" s="436" t="s">
        <v>52</v>
      </c>
      <c r="K22" s="437"/>
      <c r="L22" s="437"/>
      <c r="M22" s="437"/>
      <c r="N22" s="437"/>
      <c r="O22" s="437"/>
      <c r="P22" s="437"/>
      <c r="Q22" s="438"/>
      <c r="R22" s="152"/>
      <c r="S22" s="152"/>
      <c r="T22" s="152"/>
      <c r="U22" s="152"/>
      <c r="V22" s="152"/>
      <c r="W22" s="152"/>
      <c r="X22" s="506"/>
      <c r="Y22" s="506"/>
      <c r="Z22" s="506"/>
      <c r="AA22" s="506"/>
      <c r="AB22" s="506"/>
      <c r="AC22" s="506"/>
    </row>
    <row r="23" spans="1:31" ht="20.25" customHeight="1" thickBot="1" x14ac:dyDescent="0.25">
      <c r="A23" s="131" t="s">
        <v>53</v>
      </c>
      <c r="B23" s="120"/>
      <c r="C23" s="131" t="s">
        <v>54</v>
      </c>
      <c r="D23" s="57"/>
      <c r="E23" s="57"/>
      <c r="F23" s="120"/>
      <c r="G23" s="131" t="s">
        <v>146</v>
      </c>
      <c r="H23" s="57"/>
      <c r="I23" s="149"/>
      <c r="J23" s="439" t="s">
        <v>55</v>
      </c>
      <c r="K23" s="440"/>
      <c r="L23" s="440"/>
      <c r="M23" s="440"/>
      <c r="N23" s="440"/>
      <c r="O23" s="440"/>
      <c r="P23" s="440"/>
      <c r="Q23" s="441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</row>
    <row r="24" spans="1:31" ht="9" customHeight="1" thickBot="1" x14ac:dyDescent="0.25">
      <c r="A24" s="4"/>
      <c r="B24" s="4"/>
      <c r="C24" s="4"/>
      <c r="D24" s="4"/>
      <c r="E24" s="4"/>
      <c r="F24" s="4"/>
      <c r="G24" s="152"/>
      <c r="H24" s="152"/>
      <c r="I24" s="152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31" ht="21" customHeight="1" thickBot="1" x14ac:dyDescent="0.25">
      <c r="A25" s="148" t="s">
        <v>75</v>
      </c>
      <c r="B25" s="149"/>
      <c r="C25" s="150" t="s">
        <v>85</v>
      </c>
      <c r="D25" s="149"/>
      <c r="E25" s="149"/>
      <c r="F25" s="151"/>
      <c r="G25" s="149" t="s">
        <v>146</v>
      </c>
      <c r="H25" s="149"/>
      <c r="I25" s="149"/>
      <c r="J25" s="150" t="s">
        <v>147</v>
      </c>
      <c r="K25" s="149"/>
      <c r="L25" s="149"/>
      <c r="M25" s="149"/>
      <c r="N25" s="149"/>
      <c r="O25" s="149"/>
      <c r="P25" s="149"/>
      <c r="Q25" s="151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</row>
    <row r="26" spans="1:31" ht="9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31" ht="12" customHeight="1" x14ac:dyDescent="0.2">
      <c r="A27" s="4" t="s">
        <v>57</v>
      </c>
      <c r="B27" s="78" t="s">
        <v>86</v>
      </c>
      <c r="C27" s="78"/>
      <c r="D27" s="78"/>
      <c r="E27" s="78"/>
      <c r="F27" s="78"/>
      <c r="G27" s="78"/>
      <c r="H27" s="78"/>
      <c r="I27" s="78"/>
      <c r="J27" s="78" t="s">
        <v>89</v>
      </c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4"/>
      <c r="AA27" s="4"/>
      <c r="AB27" s="4"/>
      <c r="AC27" s="4"/>
    </row>
    <row r="28" spans="1:31" ht="12" customHeight="1" x14ac:dyDescent="0.2">
      <c r="A28" s="4"/>
      <c r="B28" s="78" t="s">
        <v>87</v>
      </c>
      <c r="C28" s="78"/>
      <c r="D28" s="78"/>
      <c r="E28" s="78"/>
      <c r="F28" s="78"/>
      <c r="G28" s="78"/>
      <c r="H28" s="78"/>
      <c r="I28" s="78"/>
      <c r="J28" s="4" t="s">
        <v>58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31" ht="12" customHeight="1" x14ac:dyDescent="0.2">
      <c r="A29" s="4"/>
      <c r="B29" s="4" t="s">
        <v>59</v>
      </c>
      <c r="C29" s="4"/>
      <c r="D29" s="4"/>
      <c r="E29" s="4"/>
      <c r="F29" s="4"/>
      <c r="G29" s="4"/>
      <c r="H29" s="4"/>
      <c r="I29" s="4"/>
      <c r="J29" s="4" t="s">
        <v>60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31" ht="12" customHeight="1" x14ac:dyDescent="0.2">
      <c r="A30" s="4"/>
      <c r="B30" s="4" t="s">
        <v>61</v>
      </c>
      <c r="C30" s="4"/>
      <c r="D30" s="4"/>
      <c r="E30" s="4"/>
      <c r="F30" s="4"/>
      <c r="G30" s="4"/>
      <c r="H30" s="4"/>
      <c r="I30" s="4"/>
      <c r="J30" s="4" t="s">
        <v>88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31" ht="12" customHeight="1" x14ac:dyDescent="0.2">
      <c r="A31" s="4"/>
      <c r="B31" s="78" t="s">
        <v>62</v>
      </c>
      <c r="C31" s="78"/>
      <c r="D31" s="78"/>
      <c r="E31" s="78"/>
      <c r="F31" s="78"/>
      <c r="G31" s="78"/>
      <c r="H31" s="78"/>
      <c r="I31" s="4"/>
      <c r="J31" s="78" t="s">
        <v>117</v>
      </c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4"/>
      <c r="AA31" s="4"/>
      <c r="AB31" s="4"/>
      <c r="AC31" s="4"/>
    </row>
    <row r="32" spans="1:31" ht="13.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91" t="s">
        <v>127</v>
      </c>
      <c r="K32" s="491"/>
      <c r="L32" s="491"/>
      <c r="M32" s="491"/>
      <c r="N32" s="492"/>
      <c r="O32" s="492"/>
      <c r="P32" s="492"/>
      <c r="Q32" s="492"/>
      <c r="R32" s="492"/>
      <c r="S32" s="492"/>
      <c r="T32" s="492"/>
      <c r="U32" s="492"/>
      <c r="V32" s="492"/>
      <c r="W32" s="492"/>
      <c r="X32" s="492"/>
      <c r="Y32" s="492"/>
      <c r="Z32" s="492"/>
      <c r="AA32" s="492"/>
      <c r="AB32" s="492"/>
      <c r="AC32" s="492"/>
    </row>
    <row r="33" spans="1:29" ht="15" customHeight="1" x14ac:dyDescent="0.2">
      <c r="A33" s="63" t="s">
        <v>169</v>
      </c>
      <c r="B33" s="63"/>
      <c r="C33" s="63"/>
      <c r="D33" s="3"/>
      <c r="E33" s="3"/>
      <c r="F33" s="3"/>
      <c r="G33" s="50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155" t="s">
        <v>170</v>
      </c>
      <c r="T33" s="61"/>
      <c r="U33" s="61"/>
      <c r="V33" s="61"/>
      <c r="W33" s="4"/>
      <c r="X33" s="4"/>
      <c r="Y33" s="4"/>
      <c r="Z33" s="4"/>
      <c r="AA33" s="4"/>
      <c r="AB33" s="4"/>
      <c r="AC33" s="4"/>
    </row>
    <row r="34" spans="1:29" ht="10.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12" customHeight="1" x14ac:dyDescent="0.2">
      <c r="A35" s="4" t="s">
        <v>63</v>
      </c>
      <c r="B35" s="4" t="s">
        <v>164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 t="s">
        <v>91</v>
      </c>
      <c r="T35" s="51"/>
      <c r="U35" s="4"/>
      <c r="V35" s="4"/>
      <c r="W35" s="4"/>
      <c r="X35" s="4"/>
      <c r="Y35" s="4"/>
      <c r="Z35" s="4"/>
      <c r="AA35" s="4"/>
      <c r="AB35" s="4"/>
      <c r="AC35" s="4"/>
    </row>
    <row r="36" spans="1:29" ht="12" customHeight="1" x14ac:dyDescent="0.2">
      <c r="A36" s="4"/>
      <c r="B36" s="4" t="s">
        <v>125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93" t="s">
        <v>90</v>
      </c>
      <c r="Q36" s="494"/>
      <c r="R36" s="495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10.5" customHeight="1" x14ac:dyDescent="0.2">
      <c r="A37" s="4"/>
      <c r="B37" s="61" t="s">
        <v>156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52"/>
      <c r="Q37" s="4"/>
      <c r="R37" s="37"/>
      <c r="S37" s="496" t="s">
        <v>171</v>
      </c>
      <c r="T37" s="497"/>
      <c r="U37" s="497"/>
      <c r="V37" s="497"/>
      <c r="W37" s="497"/>
      <c r="X37" s="497"/>
      <c r="Y37" s="497"/>
      <c r="Z37" s="497"/>
      <c r="AA37" s="497"/>
      <c r="AB37" s="497"/>
      <c r="AC37" s="497"/>
    </row>
    <row r="38" spans="1:29" ht="19.5" customHeight="1" x14ac:dyDescent="0.2">
      <c r="A38" s="4"/>
      <c r="B38" s="239" t="s">
        <v>157</v>
      </c>
      <c r="C38" s="240"/>
      <c r="D38" s="240"/>
      <c r="E38" s="240"/>
      <c r="F38" s="240"/>
      <c r="G38" s="240"/>
      <c r="H38" s="434" t="s">
        <v>158</v>
      </c>
      <c r="I38" s="434"/>
      <c r="J38" s="434"/>
      <c r="K38" s="243" t="s">
        <v>100</v>
      </c>
      <c r="L38" s="243"/>
      <c r="M38" s="4"/>
      <c r="N38" s="4"/>
      <c r="O38" s="4"/>
      <c r="P38" s="52"/>
      <c r="Q38" s="4"/>
      <c r="R38" s="37"/>
      <c r="S38" s="496"/>
      <c r="T38" s="497"/>
      <c r="U38" s="497"/>
      <c r="V38" s="497"/>
      <c r="W38" s="497"/>
      <c r="X38" s="497"/>
      <c r="Y38" s="497"/>
      <c r="Z38" s="497"/>
      <c r="AA38" s="497"/>
      <c r="AB38" s="497"/>
      <c r="AC38" s="497"/>
    </row>
    <row r="39" spans="1:29" ht="10.5" customHeight="1" x14ac:dyDescent="0.2">
      <c r="A39" s="4"/>
      <c r="B39" s="240"/>
      <c r="C39" s="240"/>
      <c r="D39" s="240"/>
      <c r="E39" s="240"/>
      <c r="F39" s="240"/>
      <c r="G39" s="240"/>
      <c r="H39" s="434"/>
      <c r="I39" s="434"/>
      <c r="J39" s="434"/>
      <c r="K39" s="243"/>
      <c r="L39" s="243"/>
      <c r="M39" s="4"/>
      <c r="N39" s="4"/>
      <c r="O39" s="4"/>
      <c r="P39" s="52"/>
      <c r="Q39" s="4"/>
      <c r="R39" s="37"/>
      <c r="S39" s="4"/>
      <c r="T39" s="490" t="s">
        <v>172</v>
      </c>
      <c r="U39" s="490"/>
      <c r="V39" s="490"/>
      <c r="W39" s="490"/>
      <c r="X39" s="490"/>
      <c r="Y39" s="490"/>
      <c r="Z39" s="490"/>
      <c r="AA39" s="490"/>
      <c r="AB39" s="490"/>
      <c r="AC39" s="4"/>
    </row>
    <row r="40" spans="1:29" ht="18" customHeight="1" x14ac:dyDescent="0.2">
      <c r="A40" s="53"/>
      <c r="B40" s="240"/>
      <c r="C40" s="240"/>
      <c r="D40" s="240"/>
      <c r="E40" s="240"/>
      <c r="F40" s="240"/>
      <c r="G40" s="240"/>
      <c r="H40" s="435"/>
      <c r="I40" s="435"/>
      <c r="J40" s="435"/>
      <c r="K40" s="243"/>
      <c r="L40" s="243"/>
      <c r="M40" s="53"/>
      <c r="N40" s="53"/>
      <c r="O40" s="53"/>
      <c r="P40" s="54"/>
      <c r="Q40" s="55"/>
      <c r="R40" s="56"/>
      <c r="S40" s="53"/>
      <c r="T40" s="490"/>
      <c r="U40" s="490"/>
      <c r="V40" s="490"/>
      <c r="W40" s="490"/>
      <c r="X40" s="490"/>
      <c r="Y40" s="490"/>
      <c r="Z40" s="490"/>
      <c r="AA40" s="490"/>
      <c r="AB40" s="490"/>
      <c r="AC40" s="53"/>
    </row>
    <row r="41" spans="1:29" ht="13.25" customHeight="1" x14ac:dyDescent="0.2">
      <c r="H41" s="183"/>
      <c r="I41" s="183"/>
      <c r="J41" s="183"/>
    </row>
  </sheetData>
  <sheetProtection algorithmName="SHA-512" hashValue="bOJqD4+dNMzviSftQ9CoCnDg9KXpr6sXUiWZPMiSWnwaL8E2Nd9b+qm195M4fwIqmGE1nYO5L/AXoFpT2PBCMA==" saltValue="Wl/zpWt3CjDzHIrm0vr80Q==" spinCount="100000" sheet="1" formatCells="0" selectLockedCells="1" selectUnlockedCells="1"/>
  <protectedRanges>
    <protectedRange sqref="B38:E38 B40:E40 K38:L38 G40 K40:L40 H41:J41 I39:J39" name="範囲1"/>
  </protectedRanges>
  <mergeCells count="66">
    <mergeCell ref="T15:T16"/>
    <mergeCell ref="G17:H18"/>
    <mergeCell ref="G9:H10"/>
    <mergeCell ref="J13:L13"/>
    <mergeCell ref="N4:N8"/>
    <mergeCell ref="O13:O14"/>
    <mergeCell ref="O9:O10"/>
    <mergeCell ref="R13:R14"/>
    <mergeCell ref="O11:O12"/>
    <mergeCell ref="Q9:Q10"/>
    <mergeCell ref="P11:P12"/>
    <mergeCell ref="G13:H14"/>
    <mergeCell ref="G15:H16"/>
    <mergeCell ref="O15:O16"/>
    <mergeCell ref="N13:N14"/>
    <mergeCell ref="N15:N16"/>
    <mergeCell ref="Z9:Z10"/>
    <mergeCell ref="T39:AB40"/>
    <mergeCell ref="J32:AC32"/>
    <mergeCell ref="P36:R36"/>
    <mergeCell ref="S37:AC38"/>
    <mergeCell ref="N17:N18"/>
    <mergeCell ref="O17:O18"/>
    <mergeCell ref="Y17:Y18"/>
    <mergeCell ref="Z17:Z18"/>
    <mergeCell ref="Y19:Y20"/>
    <mergeCell ref="Z19:Z20"/>
    <mergeCell ref="X22:AC22"/>
    <mergeCell ref="J19:L19"/>
    <mergeCell ref="N19:N20"/>
    <mergeCell ref="J17:L17"/>
    <mergeCell ref="O19:O20"/>
    <mergeCell ref="Z4:Z7"/>
    <mergeCell ref="P5:P8"/>
    <mergeCell ref="Q5:Q8"/>
    <mergeCell ref="R5:R8"/>
    <mergeCell ref="S5:S8"/>
    <mergeCell ref="T5:T8"/>
    <mergeCell ref="U5:U8"/>
    <mergeCell ref="P4:Q4"/>
    <mergeCell ref="X8:Z8"/>
    <mergeCell ref="X4:X7"/>
    <mergeCell ref="Y9:Y10"/>
    <mergeCell ref="R4:S4"/>
    <mergeCell ref="T4:U4"/>
    <mergeCell ref="V4:W4"/>
    <mergeCell ref="V5:V8"/>
    <mergeCell ref="W5:W8"/>
    <mergeCell ref="Y4:Y7"/>
    <mergeCell ref="X9:X10"/>
    <mergeCell ref="G6:H6"/>
    <mergeCell ref="J11:L11"/>
    <mergeCell ref="I7:I8"/>
    <mergeCell ref="I4:I5"/>
    <mergeCell ref="B38:G40"/>
    <mergeCell ref="K38:L40"/>
    <mergeCell ref="H38:J40"/>
    <mergeCell ref="G22:I22"/>
    <mergeCell ref="J22:Q22"/>
    <mergeCell ref="J23:Q23"/>
    <mergeCell ref="C22:F22"/>
    <mergeCell ref="J15:L15"/>
    <mergeCell ref="J4:M8"/>
    <mergeCell ref="N9:N10"/>
    <mergeCell ref="J9:L9"/>
    <mergeCell ref="N11:N12"/>
  </mergeCells>
  <phoneticPr fontId="1"/>
  <printOptions horizontalCentered="1" verticalCentered="1"/>
  <pageMargins left="0" right="0" top="0.59055118110236227" bottom="0.59055118110236227" header="0.31496062992125984" footer="0.31496062992125984"/>
  <pageSetup paperSize="9" scale="9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申込書1</vt:lpstr>
      <vt:lpstr>申込書2</vt:lpstr>
      <vt:lpstr>記入例 </vt:lpstr>
      <vt:lpstr>'記入例 '!Print_Area</vt:lpstr>
      <vt:lpstr>申込書1!Print_Area</vt:lpstr>
      <vt:lpstr>申込書2!Print_Area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東京都体育協会</dc:creator>
  <cp:lastModifiedBy>pc007</cp:lastModifiedBy>
  <cp:lastPrinted>2022-02-24T04:40:58Z</cp:lastPrinted>
  <dcterms:created xsi:type="dcterms:W3CDTF">2003-06-25T05:20:17Z</dcterms:created>
  <dcterms:modified xsi:type="dcterms:W3CDTF">2023-05-10T08:20:52Z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34691803">
    <vt:lpwstr/>
  </property>
  <property fmtid="{D5CDD505-2E9C-101B-9397-08002B2CF9AE}" pid="3" name="IVIDC7210EF">
    <vt:lpwstr/>
  </property>
  <property fmtid="{D5CDD505-2E9C-101B-9397-08002B2CF9AE}" pid="4" name="IVID7310FD0">
    <vt:lpwstr/>
  </property>
  <property fmtid="{D5CDD505-2E9C-101B-9397-08002B2CF9AE}" pid="5" name="IVID29150CE0">
    <vt:lpwstr/>
  </property>
  <property fmtid="{D5CDD505-2E9C-101B-9397-08002B2CF9AE}" pid="6" name="IVID265E1A06">
    <vt:lpwstr/>
  </property>
  <property fmtid="{D5CDD505-2E9C-101B-9397-08002B2CF9AE}" pid="7" name="IVIDA2C1604">
    <vt:lpwstr/>
  </property>
  <property fmtid="{D5CDD505-2E9C-101B-9397-08002B2CF9AE}" pid="8" name="IVID1C48160A">
    <vt:lpwstr/>
  </property>
</Properties>
</file>